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LENOVO\Desktop\Estefania M\Proyecto rodilla\"/>
    </mc:Choice>
  </mc:AlternateContent>
  <xr:revisionPtr revIDLastSave="0" documentId="13_ncr:1_{59690B66-15F3-4E64-9733-1A6896E2729C}" xr6:coauthVersionLast="37" xr6:coauthVersionMax="37" xr10:uidLastSave="{00000000-0000-0000-0000-000000000000}"/>
  <bookViews>
    <workbookView xWindow="0" yWindow="0" windowWidth="10275" windowHeight="6855" firstSheet="1" activeTab="3" xr2:uid="{00000000-000D-0000-FFFF-FFFF00000000}"/>
  </bookViews>
  <sheets>
    <sheet name="Seleccion piezas" sheetId="6" r:id="rId1"/>
    <sheet name="Protocolo restauración" sheetId="4" r:id="rId2"/>
    <sheet name="Caracteristicas anatomicas" sheetId="2" r:id="rId3"/>
    <sheet name="Caracteristicas morfometricas" sheetId="3" r:id="rId4"/>
    <sheet name="Long. tibial" sheetId="7" r:id="rId5"/>
    <sheet name="Graficas" sheetId="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3" l="1"/>
  <c r="I21" i="3"/>
  <c r="AR21" i="3" l="1"/>
  <c r="AS21" i="3"/>
</calcChain>
</file>

<file path=xl/sharedStrings.xml><?xml version="1.0" encoding="utf-8"?>
<sst xmlns="http://schemas.openxmlformats.org/spreadsheetml/2006/main" count="393" uniqueCount="162">
  <si>
    <t>Codificación</t>
  </si>
  <si>
    <t>Ubicación</t>
  </si>
  <si>
    <t>Sexo</t>
  </si>
  <si>
    <t>Presencia de rodilla</t>
  </si>
  <si>
    <t>Inserciones óseas de la capsula articular conservadas</t>
  </si>
  <si>
    <t>Si</t>
  </si>
  <si>
    <t>No</t>
  </si>
  <si>
    <t>LAL-03-D</t>
  </si>
  <si>
    <t>LAL-03-I</t>
  </si>
  <si>
    <t>LAL-05-D</t>
  </si>
  <si>
    <t>LAL-05-I</t>
  </si>
  <si>
    <t>LAL-08-D</t>
  </si>
  <si>
    <t>LAL-08-I</t>
  </si>
  <si>
    <t>LAL-09-D</t>
  </si>
  <si>
    <t>LAL-09-I</t>
  </si>
  <si>
    <t>LAL-11-D</t>
  </si>
  <si>
    <t>LAL-11-I</t>
  </si>
  <si>
    <t>LAL-13-D</t>
  </si>
  <si>
    <t>LAL-13-I</t>
  </si>
  <si>
    <t>LAL-14-D</t>
  </si>
  <si>
    <t>LAL-14-I</t>
  </si>
  <si>
    <t>LAL-18-D</t>
  </si>
  <si>
    <t>LAL-18-I</t>
  </si>
  <si>
    <t>LAL-21-D</t>
  </si>
  <si>
    <t>LAL-21-I</t>
  </si>
  <si>
    <t>LAL-22-D</t>
  </si>
  <si>
    <t>LAL-22-I</t>
  </si>
  <si>
    <t>LAL-23-D</t>
  </si>
  <si>
    <t>LAL-23-I</t>
  </si>
  <si>
    <t>LAL-24-D</t>
  </si>
  <si>
    <t>LAL-24-I</t>
  </si>
  <si>
    <t>LAL-25-D</t>
  </si>
  <si>
    <t>LAL-25-I</t>
  </si>
  <si>
    <t>LAL-26-D</t>
  </si>
  <si>
    <t>LAL-26-I</t>
  </si>
  <si>
    <t>LAL-27-D</t>
  </si>
  <si>
    <t>LAL-27-I</t>
  </si>
  <si>
    <t>LAL-28-D</t>
  </si>
  <si>
    <t>LAL-28-I</t>
  </si>
  <si>
    <t>LAL-29-D</t>
  </si>
  <si>
    <t>LAL-29-I</t>
  </si>
  <si>
    <t>LAL-30-D</t>
  </si>
  <si>
    <t>LAL-30-I</t>
  </si>
  <si>
    <t>LAL-32-D</t>
  </si>
  <si>
    <t>LAL-32-I</t>
  </si>
  <si>
    <t>LAL-34-D</t>
  </si>
  <si>
    <t>LAL-34-I</t>
  </si>
  <si>
    <t>TOTAL</t>
  </si>
  <si>
    <t>Forma del ligamento</t>
  </si>
  <si>
    <t>Ubicación de la inserción proximal- LCL</t>
  </si>
  <si>
    <t>B</t>
  </si>
  <si>
    <t>C</t>
  </si>
  <si>
    <t>D-ELF</t>
  </si>
  <si>
    <t>LPD-ELF</t>
  </si>
  <si>
    <t>CPD-ELF</t>
  </si>
  <si>
    <t>Recolección de características anatómicas del ligamento anterolateral</t>
  </si>
  <si>
    <t>Ancho</t>
  </si>
  <si>
    <t>Grosor</t>
  </si>
  <si>
    <t>IP</t>
  </si>
  <si>
    <t># Cadaver</t>
  </si>
  <si>
    <t># Mesa</t>
  </si>
  <si>
    <t>Formato # 1: Selección de piezas anatómicas</t>
  </si>
  <si>
    <t>Presencia de insercion distal</t>
  </si>
  <si>
    <t>Tibial</t>
  </si>
  <si>
    <t>ID</t>
  </si>
  <si>
    <t>PC</t>
  </si>
  <si>
    <t>Longitud</t>
  </si>
  <si>
    <t>Distancias</t>
  </si>
  <si>
    <t>CF - LAL</t>
  </si>
  <si>
    <t>LAL-TAL</t>
  </si>
  <si>
    <t>Formato # 3:</t>
  </si>
  <si>
    <t xml:space="preserve">Formato #4: </t>
  </si>
  <si>
    <t xml:space="preserve">Recolección de características morfométricas del ligamento anterolateral </t>
  </si>
  <si>
    <t xml:space="preserve">Formato #2: </t>
  </si>
  <si>
    <t>Registro del protocolo de restauración</t>
  </si>
  <si>
    <t>Fecha</t>
  </si>
  <si>
    <t>Hora</t>
  </si>
  <si>
    <t>Grado de hidratación del tejido</t>
  </si>
  <si>
    <t>Grado de blanqueamiento del tejido</t>
  </si>
  <si>
    <t>Estructuras anatómicas</t>
  </si>
  <si>
    <t>Observaciones</t>
  </si>
  <si>
    <t>Talla del cadaver (cm)</t>
  </si>
  <si>
    <t>disecada/no ligamento</t>
  </si>
  <si>
    <t>Disecada + Ligamento</t>
  </si>
  <si>
    <t>Falta disecar</t>
  </si>
  <si>
    <t>Femenino</t>
  </si>
  <si>
    <t>Masculino</t>
  </si>
  <si>
    <t xml:space="preserve">Total </t>
  </si>
  <si>
    <t>Total</t>
  </si>
  <si>
    <t>Especimen</t>
  </si>
  <si>
    <t xml:space="preserve">Temperatura </t>
  </si>
  <si>
    <t>Humedad</t>
  </si>
  <si>
    <t>26°C</t>
  </si>
  <si>
    <t>-</t>
  </si>
  <si>
    <t>Tracto iliotibial y capsula anterolateral de la rodilla</t>
  </si>
  <si>
    <t>Es necesario ablandar ligamentos coxofemorales para mejorar alineación de la extremidad inferior</t>
  </si>
  <si>
    <t>Capsula anterolateral</t>
  </si>
  <si>
    <t>Ligamentos coxofemorales</t>
  </si>
  <si>
    <t>Mejora la movilidad en rotación medial de cadera</t>
  </si>
  <si>
    <t>Tracto iliotibial</t>
  </si>
  <si>
    <t>Se facilita la rotación medial de la rodilla</t>
  </si>
  <si>
    <t>Tracto iliotibial, Capsula anterolateral y</t>
  </si>
  <si>
    <t>Tejido elástico y tonalidad oscura en capsula articular y tracto iliotibial</t>
  </si>
  <si>
    <t>30°C</t>
  </si>
  <si>
    <t>32°C</t>
  </si>
  <si>
    <t xml:space="preserve">3:00 P.M </t>
  </si>
  <si>
    <t>31°C</t>
  </si>
  <si>
    <t xml:space="preserve">Tracto iliotibial y capsula anterolateral </t>
  </si>
  <si>
    <t>Tracto iliotibial, Capsula anterolateral y Ligamentos coxofemorales</t>
  </si>
  <si>
    <t>LAL-22-D, LAL-32-I, LAL-30-D, LAL-30-I</t>
  </si>
  <si>
    <t xml:space="preserve">2:00 p.m </t>
  </si>
  <si>
    <t>Capsula anterolateral, tracto iliotibial</t>
  </si>
  <si>
    <t>LAL-34-I, LAL-22-I</t>
  </si>
  <si>
    <t>08:00 a.m</t>
  </si>
  <si>
    <t xml:space="preserve">10:00 a.m </t>
  </si>
  <si>
    <t>26,8°C</t>
  </si>
  <si>
    <t>24,4°C</t>
  </si>
  <si>
    <t>&lt;1 MM</t>
  </si>
  <si>
    <t>&gt;1 MM</t>
  </si>
  <si>
    <t>LAL-13-D, LAL-14-D, LAL-14-I, LAL-32-D</t>
  </si>
  <si>
    <t>LAL-14-D, LAL-14-I, LAL-32-D</t>
  </si>
  <si>
    <t>LAL-18-D, LAL-18-I, LAL-29-D, LAL-29-I</t>
  </si>
  <si>
    <t>10:00 a.m</t>
  </si>
  <si>
    <t>24°C</t>
  </si>
  <si>
    <t>no presentaron cambios de coloración significativos</t>
  </si>
  <si>
    <t>25,7°C</t>
  </si>
  <si>
    <t>LAL-21-I, LAL-24-D, LAL-24-I, LAL-25-I, LAL-26-I</t>
  </si>
  <si>
    <t xml:space="preserve">10:40 a.m </t>
  </si>
  <si>
    <t>24,8°C</t>
  </si>
  <si>
    <t xml:space="preserve"> LAL-24-D, LAL-24-I, LAL-25-I, LAL-26-I</t>
  </si>
  <si>
    <t>LAL-21-I,</t>
  </si>
  <si>
    <t xml:space="preserve">no respondio </t>
  </si>
  <si>
    <t>LAL-05-I, LAL-05-D,  LAL-09-I, LAL-22-I,  LAL-34-I</t>
  </si>
  <si>
    <t>LAL-05-I, LAL-05-D, LAL-09-I,  LAL-34-I</t>
  </si>
  <si>
    <t>LAL-05-D, LAL-05-I, LAL-09-I,  LAL-34-I</t>
  </si>
  <si>
    <t>LAL-05-I, LAL-05-D, LAL-09-I</t>
  </si>
  <si>
    <t xml:space="preserve">Protocolo de restauracion </t>
  </si>
  <si>
    <t>funcionó el protocolo</t>
  </si>
  <si>
    <t>Rodillas disecadas</t>
  </si>
  <si>
    <t>RESULTADO</t>
  </si>
  <si>
    <t>presente</t>
  </si>
  <si>
    <t>Ausente</t>
  </si>
  <si>
    <t>ausente</t>
  </si>
  <si>
    <t>LAL ausente</t>
  </si>
  <si>
    <t>LAL presente</t>
  </si>
  <si>
    <t>PROMEDIO</t>
  </si>
  <si>
    <t>ALTURA</t>
  </si>
  <si>
    <t>LONGITUD</t>
  </si>
  <si>
    <t>Protocolo de restaruración</t>
  </si>
  <si>
    <t>Funciono</t>
  </si>
  <si>
    <t>No funciono</t>
  </si>
  <si>
    <t>%</t>
  </si>
  <si>
    <t>Banda</t>
  </si>
  <si>
    <t>Cinta</t>
  </si>
  <si>
    <t>Cilindrica</t>
  </si>
  <si>
    <t>prome femenino</t>
  </si>
  <si>
    <t>prom masculino</t>
  </si>
  <si>
    <t>edad</t>
  </si>
  <si>
    <t>NN</t>
  </si>
  <si>
    <t xml:space="preserve"> </t>
  </si>
  <si>
    <t>DERECHO</t>
  </si>
  <si>
    <t>IZQUIERDO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</si>
</sst>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%"/>
    <numFmt numFmtId="166" formatCode="0.0"/>
  </numFmts>
  <fonts count="13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i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 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BFBFB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08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0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7" fillId="3" borderId="2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/>
    </xf>
    <xf numFmtId="0" fontId="0" fillId="5" borderId="0" xfId="0" applyFill="1"/>
    <xf numFmtId="0" fontId="0" fillId="8" borderId="0" xfId="0" applyFill="1"/>
    <xf numFmtId="0" fontId="0" fillId="10" borderId="0" xfId="0" applyFill="1"/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4" fontId="0" fillId="0" borderId="2" xfId="0" applyNumberFormat="1" applyBorder="1"/>
    <xf numFmtId="9" fontId="0" fillId="0" borderId="2" xfId="0" applyNumberFormat="1" applyBorder="1"/>
    <xf numFmtId="0" fontId="0" fillId="0" borderId="2" xfId="0" applyBorder="1" applyAlignment="1">
      <alignment horizontal="center" vertical="center" wrapText="1"/>
    </xf>
    <xf numFmtId="18" fontId="0" fillId="0" borderId="2" xfId="0" applyNumberFormat="1" applyBorder="1"/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2" fontId="0" fillId="14" borderId="2" xfId="0" applyNumberFormat="1" applyFont="1" applyFill="1" applyBorder="1"/>
    <xf numFmtId="166" fontId="0" fillId="0" borderId="0" xfId="0" applyNumberFormat="1"/>
    <xf numFmtId="0" fontId="12" fillId="0" borderId="0" xfId="0" applyFont="1" applyBorder="1" applyAlignment="1">
      <alignment vertical="center" wrapText="1"/>
    </xf>
    <xf numFmtId="0" fontId="12" fillId="11" borderId="0" xfId="0" applyFont="1" applyFill="1" applyBorder="1" applyAlignment="1">
      <alignment vertical="center" wrapText="1"/>
    </xf>
    <xf numFmtId="0" fontId="12" fillId="12" borderId="0" xfId="0" applyFont="1" applyFill="1" applyBorder="1" applyAlignment="1">
      <alignment vertical="center" wrapText="1"/>
    </xf>
    <xf numFmtId="0" fontId="12" fillId="13" borderId="0" xfId="0" applyFont="1" applyFill="1" applyBorder="1" applyAlignment="1">
      <alignment vertical="center" wrapText="1"/>
    </xf>
    <xf numFmtId="164" fontId="12" fillId="13" borderId="0" xfId="0" applyNumberFormat="1" applyFont="1" applyFill="1" applyBorder="1" applyAlignment="1">
      <alignment vertical="center" wrapText="1"/>
    </xf>
    <xf numFmtId="165" fontId="12" fillId="13" borderId="0" xfId="1" applyNumberFormat="1" applyFont="1" applyFill="1" applyBorder="1" applyAlignment="1">
      <alignment horizontal="center" vertical="center" wrapText="1"/>
    </xf>
    <xf numFmtId="2" fontId="12" fillId="14" borderId="0" xfId="0" applyNumberFormat="1" applyFont="1" applyFill="1" applyBorder="1" applyAlignment="1">
      <alignment vertical="center" wrapText="1"/>
    </xf>
    <xf numFmtId="0" fontId="0" fillId="11" borderId="0" xfId="0" applyFont="1" applyFill="1" applyBorder="1"/>
    <xf numFmtId="0" fontId="0" fillId="12" borderId="0" xfId="0" applyFont="1" applyFill="1" applyBorder="1"/>
    <xf numFmtId="0" fontId="0" fillId="13" borderId="0" xfId="0" applyFont="1" applyFill="1" applyBorder="1"/>
    <xf numFmtId="0" fontId="0" fillId="14" borderId="0" xfId="0" applyFont="1" applyFill="1" applyBorder="1"/>
    <xf numFmtId="2" fontId="0" fillId="14" borderId="0" xfId="0" applyNumberFormat="1" applyFont="1" applyFill="1" applyBorder="1"/>
    <xf numFmtId="0" fontId="12" fillId="0" borderId="0" xfId="0" applyFont="1" applyFill="1" applyBorder="1" applyAlignment="1">
      <alignment vertical="center" wrapText="1"/>
    </xf>
    <xf numFmtId="2" fontId="0" fillId="12" borderId="0" xfId="0" applyNumberFormat="1" applyFont="1" applyFill="1" applyBorder="1"/>
    <xf numFmtId="2" fontId="0" fillId="13" borderId="0" xfId="0" applyNumberFormat="1" applyFont="1" applyFill="1" applyBorder="1"/>
    <xf numFmtId="2" fontId="0" fillId="11" borderId="0" xfId="0" applyNumberFormat="1" applyFont="1" applyFill="1" applyBorder="1"/>
    <xf numFmtId="2" fontId="0" fillId="0" borderId="2" xfId="0" applyNumberFormat="1" applyFont="1" applyBorder="1"/>
    <xf numFmtId="2" fontId="0" fillId="0" borderId="2" xfId="0" applyNumberFormat="1" applyFont="1" applyBorder="1" applyAlignment="1">
      <alignment vertical="center" wrapText="1"/>
    </xf>
    <xf numFmtId="164" fontId="12" fillId="0" borderId="0" xfId="0" applyNumberFormat="1" applyFont="1" applyFill="1" applyBorder="1" applyAlignment="1">
      <alignment vertical="center" wrapText="1"/>
    </xf>
    <xf numFmtId="165" fontId="12" fillId="0" borderId="0" xfId="1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/>
    <xf numFmtId="2" fontId="0" fillId="0" borderId="0" xfId="0" applyNumberFormat="1" applyFont="1" applyFill="1" applyBorder="1"/>
    <xf numFmtId="2" fontId="0" fillId="0" borderId="2" xfId="0" applyNumberFormat="1" applyFont="1" applyFill="1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/>
    </xf>
    <xf numFmtId="0" fontId="0" fillId="0" borderId="25" xfId="0" applyFont="1" applyBorder="1" applyAlignment="1">
      <alignment horizontal="center" vertical="center" wrapText="1"/>
    </xf>
    <xf numFmtId="0" fontId="0" fillId="5" borderId="25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4" borderId="28" xfId="0" applyFill="1" applyBorder="1" applyAlignment="1">
      <alignment horizontal="center"/>
    </xf>
    <xf numFmtId="0" fontId="0" fillId="0" borderId="13" xfId="0" applyBorder="1"/>
    <xf numFmtId="0" fontId="0" fillId="0" borderId="29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5" borderId="30" xfId="0" applyFill="1" applyBorder="1" applyAlignment="1">
      <alignment horizontal="center"/>
    </xf>
    <xf numFmtId="0" fontId="0" fillId="0" borderId="9" xfId="0" applyBorder="1"/>
    <xf numFmtId="0" fontId="0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9" borderId="25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14" xfId="0" applyBorder="1"/>
    <xf numFmtId="0" fontId="0" fillId="7" borderId="28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5" borderId="30" xfId="0" applyFont="1" applyFill="1" applyBorder="1" applyAlignment="1">
      <alignment horizontal="center" vertical="center" wrapText="1"/>
    </xf>
    <xf numFmtId="0" fontId="0" fillId="7" borderId="25" xfId="0" applyFont="1" applyFill="1" applyBorder="1" applyAlignment="1">
      <alignment horizontal="center" vertical="center" wrapText="1"/>
    </xf>
    <xf numFmtId="0" fontId="0" fillId="8" borderId="28" xfId="0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0" fillId="9" borderId="30" xfId="0" applyFont="1" applyFill="1" applyBorder="1" applyAlignment="1">
      <alignment horizontal="center" vertical="center" wrapText="1"/>
    </xf>
    <xf numFmtId="0" fontId="0" fillId="0" borderId="5" xfId="0" applyFont="1" applyFill="1" applyBorder="1"/>
    <xf numFmtId="0" fontId="0" fillId="0" borderId="2" xfId="0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8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8" fontId="0" fillId="0" borderId="3" xfId="0" applyNumberFormat="1" applyBorder="1" applyAlignment="1">
      <alignment horizontal="center" vertical="center"/>
    </xf>
    <xf numFmtId="18" fontId="0" fillId="0" borderId="5" xfId="0" applyNumberFormat="1" applyBorder="1" applyAlignment="1">
      <alignment horizontal="center" vertical="center"/>
    </xf>
    <xf numFmtId="18" fontId="0" fillId="0" borderId="4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7" fillId="15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Protocolo de restauración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'Seleccion piezas'!$O$19:$P$19</c:f>
              <c:strCache>
                <c:ptCount val="2"/>
                <c:pt idx="0">
                  <c:v>Protocolo de restauracion </c:v>
                </c:pt>
                <c:pt idx="1">
                  <c:v>funcionó el protocolo</c:v>
                </c:pt>
              </c:strCache>
            </c:strRef>
          </c:cat>
          <c:val>
            <c:numRef>
              <c:f>'Seleccion piezas'!$O$20:$P$20</c:f>
              <c:numCache>
                <c:formatCode>General</c:formatCode>
                <c:ptCount val="2"/>
                <c:pt idx="0">
                  <c:v>22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0-4EDC-A61A-AB3AD1CE6A1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01586704"/>
        <c:axId val="701595408"/>
      </c:barChart>
      <c:catAx>
        <c:axId val="70158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595408"/>
        <c:crosses val="autoZero"/>
        <c:auto val="1"/>
        <c:lblAlgn val="ctr"/>
        <c:lblOffset val="100"/>
        <c:noMultiLvlLbl val="0"/>
      </c:catAx>
      <c:valAx>
        <c:axId val="7015954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de rodillas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crossAx val="70158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Distribución de las características anatomicas del LAL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Graficas!$B$117:$B$118</c:f>
              <c:strCache>
                <c:ptCount val="2"/>
                <c:pt idx="0">
                  <c:v>Forma del ligamento</c:v>
                </c:pt>
                <c:pt idx="1">
                  <c:v>Banda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Graficas!$B$119:$B$130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B-4526-B357-D3759CFA3D17}"/>
            </c:ext>
          </c:extLst>
        </c:ser>
        <c:ser>
          <c:idx val="1"/>
          <c:order val="1"/>
          <c:tx>
            <c:strRef>
              <c:f>Graficas!$C$117:$C$118</c:f>
              <c:strCache>
                <c:ptCount val="2"/>
                <c:pt idx="0">
                  <c:v>Forma del ligamento</c:v>
                </c:pt>
                <c:pt idx="1">
                  <c:v>Cinta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Graficas!$C$119:$C$130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FB-4526-B357-D3759CFA3D17}"/>
            </c:ext>
          </c:extLst>
        </c:ser>
        <c:ser>
          <c:idx val="2"/>
          <c:order val="2"/>
          <c:tx>
            <c:strRef>
              <c:f>Graficas!$D$117:$D$118</c:f>
              <c:strCache>
                <c:ptCount val="2"/>
                <c:pt idx="0">
                  <c:v>Ubicación de la inserción proximal- LCL</c:v>
                </c:pt>
                <c:pt idx="1">
                  <c:v>D-ELF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Graficas!$D$119:$D$130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FB-4526-B357-D3759CFA3D17}"/>
            </c:ext>
          </c:extLst>
        </c:ser>
        <c:ser>
          <c:idx val="3"/>
          <c:order val="3"/>
          <c:tx>
            <c:strRef>
              <c:f>Graficas!$E$117:$E$118</c:f>
              <c:strCache>
                <c:ptCount val="2"/>
                <c:pt idx="0">
                  <c:v>Ubicación de la inserción proximal- LCL</c:v>
                </c:pt>
                <c:pt idx="1">
                  <c:v>LPD-ELF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Graficas!$E$119:$E$130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FB-4526-B357-D3759CFA3D17}"/>
            </c:ext>
          </c:extLst>
        </c:ser>
        <c:ser>
          <c:idx val="4"/>
          <c:order val="4"/>
          <c:tx>
            <c:strRef>
              <c:f>Graficas!$F$117:$F$118</c:f>
              <c:strCache>
                <c:ptCount val="2"/>
                <c:pt idx="0">
                  <c:v>Ubicación de la inserción proximal- LCL</c:v>
                </c:pt>
                <c:pt idx="1">
                  <c:v>CPD-ELF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Graficas!$F$119:$F$130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FB-4526-B357-D3759CFA3D17}"/>
            </c:ext>
          </c:extLst>
        </c:ser>
        <c:ser>
          <c:idx val="5"/>
          <c:order val="5"/>
          <c:tx>
            <c:strRef>
              <c:f>Graficas!$G$117:$G$118</c:f>
              <c:strCache>
                <c:ptCount val="2"/>
                <c:pt idx="0">
                  <c:v>Presencia de insercion distal</c:v>
                </c:pt>
                <c:pt idx="1">
                  <c:v>Tibial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Graficas!$G$119:$G$130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FB-4526-B357-D3759CFA3D17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01594320"/>
        <c:axId val="701597040"/>
      </c:barChart>
      <c:catAx>
        <c:axId val="701594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Característica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597040"/>
        <c:crosses val="autoZero"/>
        <c:auto val="1"/>
        <c:lblAlgn val="ctr"/>
        <c:lblOffset val="100"/>
        <c:noMultiLvlLbl val="0"/>
      </c:catAx>
      <c:valAx>
        <c:axId val="7015970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de rodillas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crossAx val="70159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4857392825896751E-2"/>
          <c:y val="0.81206396179923501"/>
          <c:w val="0.73972965879265096"/>
          <c:h val="0.1674805464783938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Protocolo de disección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'Seleccion piezas'!$Q$19:$R$19</c:f>
              <c:strCache>
                <c:ptCount val="2"/>
                <c:pt idx="0">
                  <c:v>Rodillas disecadas</c:v>
                </c:pt>
                <c:pt idx="1">
                  <c:v>LAL presente</c:v>
                </c:pt>
              </c:strCache>
            </c:strRef>
          </c:cat>
          <c:val>
            <c:numRef>
              <c:f>'Seleccion piezas'!$Q$20:$R$20</c:f>
              <c:numCache>
                <c:formatCode>General</c:formatCode>
                <c:ptCount val="2"/>
                <c:pt idx="0">
                  <c:v>19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3-4127-8B08-A997C5A450F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01589968"/>
        <c:axId val="701594864"/>
      </c:barChart>
      <c:catAx>
        <c:axId val="70158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594864"/>
        <c:crosses val="autoZero"/>
        <c:auto val="1"/>
        <c:lblAlgn val="ctr"/>
        <c:lblOffset val="100"/>
        <c:noMultiLvlLbl val="0"/>
      </c:catAx>
      <c:valAx>
        <c:axId val="7015948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0158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'Seleccion piezas'!$Q$19:$S$19</c:f>
              <c:strCache>
                <c:ptCount val="3"/>
                <c:pt idx="0">
                  <c:v>Rodillas disecadas</c:v>
                </c:pt>
                <c:pt idx="1">
                  <c:v>LAL presente</c:v>
                </c:pt>
                <c:pt idx="2">
                  <c:v>LAL ausente</c:v>
                </c:pt>
              </c:strCache>
            </c:strRef>
          </c:cat>
          <c:val>
            <c:numRef>
              <c:f>'Seleccion piezas'!$Q$20:$S$20</c:f>
              <c:numCache>
                <c:formatCode>General</c:formatCode>
                <c:ptCount val="3"/>
                <c:pt idx="0">
                  <c:v>19</c:v>
                </c:pt>
                <c:pt idx="1">
                  <c:v>13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5-4A3E-9508-6FCB1489F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591056"/>
        <c:axId val="701591600"/>
      </c:barChart>
      <c:catAx>
        <c:axId val="70159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591600"/>
        <c:crosses val="autoZero"/>
        <c:auto val="1"/>
        <c:lblAlgn val="ctr"/>
        <c:lblOffset val="100"/>
        <c:noMultiLvlLbl val="0"/>
      </c:catAx>
      <c:valAx>
        <c:axId val="70159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59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Distribución del LAL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'Seleccion piezas'!$O$4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'Seleccion piezas'!$P$3:$Q$3</c:f>
              <c:strCache>
                <c:ptCount val="2"/>
                <c:pt idx="0">
                  <c:v>DERECHO</c:v>
                </c:pt>
                <c:pt idx="1">
                  <c:v>IZQUIERDO</c:v>
                </c:pt>
              </c:strCache>
            </c:strRef>
          </c:cat>
          <c:val>
            <c:numRef>
              <c:f>'Seleccion piezas'!$P$4:$Q$4</c:f>
              <c:numCache>
                <c:formatCode>General</c:formatCode>
                <c:ptCount val="2"/>
                <c:pt idx="0">
                  <c:v>6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A-4AD1-B72E-70F04999E841}"/>
            </c:ext>
          </c:extLst>
        </c:ser>
        <c:ser>
          <c:idx val="1"/>
          <c:order val="1"/>
          <c:tx>
            <c:strRef>
              <c:f>'Seleccion piezas'!$O$5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'Seleccion piezas'!$P$3:$Q$3</c:f>
              <c:strCache>
                <c:ptCount val="2"/>
                <c:pt idx="0">
                  <c:v>DERECHO</c:v>
                </c:pt>
                <c:pt idx="1">
                  <c:v>IZQUIERDO</c:v>
                </c:pt>
              </c:strCache>
            </c:strRef>
          </c:cat>
          <c:val>
            <c:numRef>
              <c:f>'Seleccion piezas'!$P$5:$Q$5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CA-4AD1-B72E-70F04999E8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1596496"/>
        <c:axId val="701597584"/>
      </c:barChart>
      <c:catAx>
        <c:axId val="70159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597584"/>
        <c:crosses val="autoZero"/>
        <c:auto val="1"/>
        <c:lblAlgn val="ctr"/>
        <c:lblOffset val="100"/>
        <c:noMultiLvlLbl val="0"/>
      </c:catAx>
      <c:valAx>
        <c:axId val="70159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59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de la longitud tibial del LAL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'Caracteristicas morfometricas'!$E$5:$E$6</c:f>
              <c:strCache>
                <c:ptCount val="2"/>
                <c:pt idx="0">
                  <c:v>Ancho</c:v>
                </c:pt>
                <c:pt idx="1">
                  <c:v>IP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'Caracteristicas morfometricas'!$C$7:$D$19</c:f>
              <c:multiLvlStrCache>
                <c:ptCount val="13"/>
                <c:lvl>
                  <c:pt idx="0">
                    <c:v>LAL-05-D</c:v>
                  </c:pt>
                  <c:pt idx="1">
                    <c:v>LAL-09-I</c:v>
                  </c:pt>
                  <c:pt idx="2">
                    <c:v>LAL-13-D</c:v>
                  </c:pt>
                  <c:pt idx="3">
                    <c:v>LAL-22-D</c:v>
                  </c:pt>
                  <c:pt idx="4">
                    <c:v>LAL-25-I</c:v>
                  </c:pt>
                  <c:pt idx="5">
                    <c:v>LAL-26-I</c:v>
                  </c:pt>
                  <c:pt idx="6">
                    <c:v>LAL-18-D</c:v>
                  </c:pt>
                  <c:pt idx="7">
                    <c:v>LAL-18-I</c:v>
                  </c:pt>
                  <c:pt idx="8">
                    <c:v>LAL-29-D</c:v>
                  </c:pt>
                  <c:pt idx="9">
                    <c:v>LAL-29-I</c:v>
                  </c:pt>
                  <c:pt idx="10">
                    <c:v>LAL-30-D</c:v>
                  </c:pt>
                  <c:pt idx="11">
                    <c:v>LAL-30-I</c:v>
                  </c:pt>
                  <c:pt idx="12">
                    <c:v>LAL-32-D</c:v>
                  </c:pt>
                </c:lvl>
                <c:lvl>
                  <c:pt idx="0">
                    <c:v>144,5</c:v>
                  </c:pt>
                  <c:pt idx="1">
                    <c:v>143</c:v>
                  </c:pt>
                  <c:pt idx="2">
                    <c:v>130</c:v>
                  </c:pt>
                  <c:pt idx="3">
                    <c:v>156,2</c:v>
                  </c:pt>
                  <c:pt idx="4">
                    <c:v>157</c:v>
                  </c:pt>
                  <c:pt idx="5">
                    <c:v>155</c:v>
                  </c:pt>
                  <c:pt idx="6">
                    <c:v>155</c:v>
                  </c:pt>
                  <c:pt idx="8">
                    <c:v>141,5</c:v>
                  </c:pt>
                  <c:pt idx="10">
                    <c:v>157</c:v>
                  </c:pt>
                  <c:pt idx="12">
                    <c:v>146</c:v>
                  </c:pt>
                </c:lvl>
              </c:multiLvlStrCache>
            </c:multiLvlStrRef>
          </c:cat>
          <c:val>
            <c:numRef>
              <c:f>'Caracteristicas morfometricas'!$E$7:$E$19</c:f>
              <c:numCache>
                <c:formatCode>0.00</c:formatCode>
                <c:ptCount val="13"/>
                <c:pt idx="0" formatCode="General">
                  <c:v>11.89</c:v>
                </c:pt>
                <c:pt idx="1">
                  <c:v>13.7</c:v>
                </c:pt>
                <c:pt idx="2" formatCode="General">
                  <c:v>8.34</c:v>
                </c:pt>
                <c:pt idx="3" formatCode="General">
                  <c:v>15.4</c:v>
                </c:pt>
                <c:pt idx="4" formatCode="General">
                  <c:v>10.67</c:v>
                </c:pt>
                <c:pt idx="5" formatCode="General">
                  <c:v>15.27</c:v>
                </c:pt>
                <c:pt idx="6" formatCode="General">
                  <c:v>17.489999999999998</c:v>
                </c:pt>
                <c:pt idx="7" formatCode="General">
                  <c:v>7.47</c:v>
                </c:pt>
                <c:pt idx="8" formatCode="General">
                  <c:v>12.72</c:v>
                </c:pt>
                <c:pt idx="9" formatCode="General">
                  <c:v>11.73</c:v>
                </c:pt>
                <c:pt idx="10" formatCode="General">
                  <c:v>12.85</c:v>
                </c:pt>
                <c:pt idx="11">
                  <c:v>12</c:v>
                </c:pt>
                <c:pt idx="12" formatCode="General">
                  <c:v>10.29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E-4EDE-BBB8-A14952CCD894}"/>
            </c:ext>
          </c:extLst>
        </c:ser>
        <c:ser>
          <c:idx val="1"/>
          <c:order val="1"/>
          <c:tx>
            <c:strRef>
              <c:f>'Caracteristicas morfometricas'!$F$5:$F$6</c:f>
              <c:strCache>
                <c:ptCount val="2"/>
                <c:pt idx="0">
                  <c:v>Ancho</c:v>
                </c:pt>
                <c:pt idx="1">
                  <c:v>ID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'Caracteristicas morfometricas'!$C$7:$D$19</c:f>
              <c:multiLvlStrCache>
                <c:ptCount val="13"/>
                <c:lvl>
                  <c:pt idx="0">
                    <c:v>LAL-05-D</c:v>
                  </c:pt>
                  <c:pt idx="1">
                    <c:v>LAL-09-I</c:v>
                  </c:pt>
                  <c:pt idx="2">
                    <c:v>LAL-13-D</c:v>
                  </c:pt>
                  <c:pt idx="3">
                    <c:v>LAL-22-D</c:v>
                  </c:pt>
                  <c:pt idx="4">
                    <c:v>LAL-25-I</c:v>
                  </c:pt>
                  <c:pt idx="5">
                    <c:v>LAL-26-I</c:v>
                  </c:pt>
                  <c:pt idx="6">
                    <c:v>LAL-18-D</c:v>
                  </c:pt>
                  <c:pt idx="7">
                    <c:v>LAL-18-I</c:v>
                  </c:pt>
                  <c:pt idx="8">
                    <c:v>LAL-29-D</c:v>
                  </c:pt>
                  <c:pt idx="9">
                    <c:v>LAL-29-I</c:v>
                  </c:pt>
                  <c:pt idx="10">
                    <c:v>LAL-30-D</c:v>
                  </c:pt>
                  <c:pt idx="11">
                    <c:v>LAL-30-I</c:v>
                  </c:pt>
                  <c:pt idx="12">
                    <c:v>LAL-32-D</c:v>
                  </c:pt>
                </c:lvl>
                <c:lvl>
                  <c:pt idx="0">
                    <c:v>144,5</c:v>
                  </c:pt>
                  <c:pt idx="1">
                    <c:v>143</c:v>
                  </c:pt>
                  <c:pt idx="2">
                    <c:v>130</c:v>
                  </c:pt>
                  <c:pt idx="3">
                    <c:v>156,2</c:v>
                  </c:pt>
                  <c:pt idx="4">
                    <c:v>157</c:v>
                  </c:pt>
                  <c:pt idx="5">
                    <c:v>155</c:v>
                  </c:pt>
                  <c:pt idx="6">
                    <c:v>155</c:v>
                  </c:pt>
                  <c:pt idx="8">
                    <c:v>141,5</c:v>
                  </c:pt>
                  <c:pt idx="10">
                    <c:v>157</c:v>
                  </c:pt>
                  <c:pt idx="12">
                    <c:v>146</c:v>
                  </c:pt>
                </c:lvl>
              </c:multiLvlStrCache>
            </c:multiLvlStrRef>
          </c:cat>
          <c:val>
            <c:numRef>
              <c:f>'Caracteristicas morfometricas'!$F$7:$F$19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674E-4EDE-BBB8-A14952CCD894}"/>
            </c:ext>
          </c:extLst>
        </c:ser>
        <c:ser>
          <c:idx val="2"/>
          <c:order val="2"/>
          <c:tx>
            <c:strRef>
              <c:f>'Caracteristicas morfometricas'!$G$5:$G$6</c:f>
              <c:strCache>
                <c:ptCount val="2"/>
                <c:pt idx="0">
                  <c:v>Ancho</c:v>
                </c:pt>
                <c:pt idx="1">
                  <c:v>PC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'Caracteristicas morfometricas'!$C$7:$D$19</c:f>
              <c:multiLvlStrCache>
                <c:ptCount val="13"/>
                <c:lvl>
                  <c:pt idx="0">
                    <c:v>LAL-05-D</c:v>
                  </c:pt>
                  <c:pt idx="1">
                    <c:v>LAL-09-I</c:v>
                  </c:pt>
                  <c:pt idx="2">
                    <c:v>LAL-13-D</c:v>
                  </c:pt>
                  <c:pt idx="3">
                    <c:v>LAL-22-D</c:v>
                  </c:pt>
                  <c:pt idx="4">
                    <c:v>LAL-25-I</c:v>
                  </c:pt>
                  <c:pt idx="5">
                    <c:v>LAL-26-I</c:v>
                  </c:pt>
                  <c:pt idx="6">
                    <c:v>LAL-18-D</c:v>
                  </c:pt>
                  <c:pt idx="7">
                    <c:v>LAL-18-I</c:v>
                  </c:pt>
                  <c:pt idx="8">
                    <c:v>LAL-29-D</c:v>
                  </c:pt>
                  <c:pt idx="9">
                    <c:v>LAL-29-I</c:v>
                  </c:pt>
                  <c:pt idx="10">
                    <c:v>LAL-30-D</c:v>
                  </c:pt>
                  <c:pt idx="11">
                    <c:v>LAL-30-I</c:v>
                  </c:pt>
                  <c:pt idx="12">
                    <c:v>LAL-32-D</c:v>
                  </c:pt>
                </c:lvl>
                <c:lvl>
                  <c:pt idx="0">
                    <c:v>144,5</c:v>
                  </c:pt>
                  <c:pt idx="1">
                    <c:v>143</c:v>
                  </c:pt>
                  <c:pt idx="2">
                    <c:v>130</c:v>
                  </c:pt>
                  <c:pt idx="3">
                    <c:v>156,2</c:v>
                  </c:pt>
                  <c:pt idx="4">
                    <c:v>157</c:v>
                  </c:pt>
                  <c:pt idx="5">
                    <c:v>155</c:v>
                  </c:pt>
                  <c:pt idx="6">
                    <c:v>155</c:v>
                  </c:pt>
                  <c:pt idx="8">
                    <c:v>141,5</c:v>
                  </c:pt>
                  <c:pt idx="10">
                    <c:v>157</c:v>
                  </c:pt>
                  <c:pt idx="12">
                    <c:v>146</c:v>
                  </c:pt>
                </c:lvl>
              </c:multiLvlStrCache>
            </c:multiLvlStrRef>
          </c:cat>
          <c:val>
            <c:numRef>
              <c:f>'Caracteristicas morfometricas'!$G$7:$G$19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2-674E-4EDE-BBB8-A14952CCD894}"/>
            </c:ext>
          </c:extLst>
        </c:ser>
        <c:ser>
          <c:idx val="3"/>
          <c:order val="3"/>
          <c:tx>
            <c:strRef>
              <c:f>'Caracteristicas morfometricas'!$H$5:$H$6</c:f>
              <c:strCache>
                <c:ptCount val="2"/>
                <c:pt idx="0">
                  <c:v>Longitud</c:v>
                </c:pt>
                <c:pt idx="1">
                  <c:v>Tibial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'Caracteristicas morfometricas'!$C$7:$D$19</c:f>
              <c:multiLvlStrCache>
                <c:ptCount val="13"/>
                <c:lvl>
                  <c:pt idx="0">
                    <c:v>LAL-05-D</c:v>
                  </c:pt>
                  <c:pt idx="1">
                    <c:v>LAL-09-I</c:v>
                  </c:pt>
                  <c:pt idx="2">
                    <c:v>LAL-13-D</c:v>
                  </c:pt>
                  <c:pt idx="3">
                    <c:v>LAL-22-D</c:v>
                  </c:pt>
                  <c:pt idx="4">
                    <c:v>LAL-25-I</c:v>
                  </c:pt>
                  <c:pt idx="5">
                    <c:v>LAL-26-I</c:v>
                  </c:pt>
                  <c:pt idx="6">
                    <c:v>LAL-18-D</c:v>
                  </c:pt>
                  <c:pt idx="7">
                    <c:v>LAL-18-I</c:v>
                  </c:pt>
                  <c:pt idx="8">
                    <c:v>LAL-29-D</c:v>
                  </c:pt>
                  <c:pt idx="9">
                    <c:v>LAL-29-I</c:v>
                  </c:pt>
                  <c:pt idx="10">
                    <c:v>LAL-30-D</c:v>
                  </c:pt>
                  <c:pt idx="11">
                    <c:v>LAL-30-I</c:v>
                  </c:pt>
                  <c:pt idx="12">
                    <c:v>LAL-32-D</c:v>
                  </c:pt>
                </c:lvl>
                <c:lvl>
                  <c:pt idx="0">
                    <c:v>144,5</c:v>
                  </c:pt>
                  <c:pt idx="1">
                    <c:v>143</c:v>
                  </c:pt>
                  <c:pt idx="2">
                    <c:v>130</c:v>
                  </c:pt>
                  <c:pt idx="3">
                    <c:v>156,2</c:v>
                  </c:pt>
                  <c:pt idx="4">
                    <c:v>157</c:v>
                  </c:pt>
                  <c:pt idx="5">
                    <c:v>155</c:v>
                  </c:pt>
                  <c:pt idx="6">
                    <c:v>155</c:v>
                  </c:pt>
                  <c:pt idx="8">
                    <c:v>141,5</c:v>
                  </c:pt>
                  <c:pt idx="10">
                    <c:v>157</c:v>
                  </c:pt>
                  <c:pt idx="12">
                    <c:v>146</c:v>
                  </c:pt>
                </c:lvl>
              </c:multiLvlStrCache>
            </c:multiLvlStrRef>
          </c:cat>
          <c:val>
            <c:numRef>
              <c:f>'Caracteristicas morfometricas'!$H$7:$H$19</c:f>
              <c:numCache>
                <c:formatCode>General</c:formatCode>
                <c:ptCount val="13"/>
                <c:pt idx="0">
                  <c:v>13.54</c:v>
                </c:pt>
                <c:pt idx="1">
                  <c:v>14.04</c:v>
                </c:pt>
                <c:pt idx="2" formatCode="0.00">
                  <c:v>21.57</c:v>
                </c:pt>
                <c:pt idx="3">
                  <c:v>23.34</c:v>
                </c:pt>
                <c:pt idx="4">
                  <c:v>18.34</c:v>
                </c:pt>
                <c:pt idx="5">
                  <c:v>23.38</c:v>
                </c:pt>
                <c:pt idx="6">
                  <c:v>21.79</c:v>
                </c:pt>
                <c:pt idx="7">
                  <c:v>29.15</c:v>
                </c:pt>
                <c:pt idx="8">
                  <c:v>16.239999999999998</c:v>
                </c:pt>
                <c:pt idx="9">
                  <c:v>12.79</c:v>
                </c:pt>
                <c:pt idx="10">
                  <c:v>30.75</c:v>
                </c:pt>
                <c:pt idx="11">
                  <c:v>29.57</c:v>
                </c:pt>
                <c:pt idx="12">
                  <c:v>11.47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4E-4EDE-BBB8-A14952CCD89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1598672"/>
        <c:axId val="701598128"/>
      </c:barChart>
      <c:catAx>
        <c:axId val="701598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Especimen y talla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598128"/>
        <c:crosses val="autoZero"/>
        <c:auto val="1"/>
        <c:lblAlgn val="ctr"/>
        <c:lblOffset val="100"/>
        <c:noMultiLvlLbl val="0"/>
      </c:catAx>
      <c:valAx>
        <c:axId val="70159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Longitud en milimetros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59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Promedio</a:t>
            </a:r>
            <a:r>
              <a:rPr lang="en-US" baseline="0"/>
              <a:t> de longitud de LAL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'Caracteristicas morfometricas'!$AQ$21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'Caracteristicas morfometricas'!$AR$20:$AS$20</c:f>
              <c:strCache>
                <c:ptCount val="2"/>
                <c:pt idx="0">
                  <c:v>ALTURA</c:v>
                </c:pt>
                <c:pt idx="1">
                  <c:v>LONGITUD</c:v>
                </c:pt>
              </c:strCache>
            </c:strRef>
          </c:cat>
          <c:val>
            <c:numRef>
              <c:f>'Caracteristicas morfometricas'!$AR$21:$AS$21</c:f>
              <c:numCache>
                <c:formatCode>0.0</c:formatCode>
                <c:ptCount val="2"/>
                <c:pt idx="0">
                  <c:v>148.52000000000001</c:v>
                </c:pt>
                <c:pt idx="1">
                  <c:v>20.459230769230771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2-43CD-9390-26FE27EAA7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1583984"/>
        <c:axId val="701584528"/>
      </c:barChart>
      <c:catAx>
        <c:axId val="701583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050" b="1"/>
                  <a:t>Variables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584528"/>
        <c:crosses val="autoZero"/>
        <c:auto val="1"/>
        <c:lblAlgn val="ctr"/>
        <c:lblOffset val="100"/>
        <c:noMultiLvlLbl val="0"/>
      </c:catAx>
      <c:valAx>
        <c:axId val="70158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050" b="1"/>
                  <a:t>Milimetros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58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Distribución de la longitud tibial del LAL</a:t>
            </a:r>
            <a:endParaRPr lang="es-CO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'Long. tibial'!$D$1:$D$2</c:f>
              <c:strCache>
                <c:ptCount val="2"/>
                <c:pt idx="0">
                  <c:v>Longitud</c:v>
                </c:pt>
                <c:pt idx="1">
                  <c:v>Tibial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'Long. tibial'!$B$3:$C$15</c:f>
              <c:multiLvlStrCache>
                <c:ptCount val="13"/>
                <c:lvl>
                  <c:pt idx="0">
                    <c:v>LAL-05-D</c:v>
                  </c:pt>
                  <c:pt idx="1">
                    <c:v>LAL-09-I</c:v>
                  </c:pt>
                  <c:pt idx="2">
                    <c:v>LAL-13-D</c:v>
                  </c:pt>
                  <c:pt idx="3">
                    <c:v>LAL-22-D</c:v>
                  </c:pt>
                  <c:pt idx="4">
                    <c:v>LAL-25-I</c:v>
                  </c:pt>
                  <c:pt idx="5">
                    <c:v>LAL-26-I</c:v>
                  </c:pt>
                  <c:pt idx="6">
                    <c:v>LAL-18-D</c:v>
                  </c:pt>
                  <c:pt idx="7">
                    <c:v>LAL-18-I</c:v>
                  </c:pt>
                  <c:pt idx="8">
                    <c:v>LAL-29-D</c:v>
                  </c:pt>
                  <c:pt idx="9">
                    <c:v>LAL-29-I</c:v>
                  </c:pt>
                  <c:pt idx="10">
                    <c:v>LAL-30-D</c:v>
                  </c:pt>
                  <c:pt idx="11">
                    <c:v>LAL-30-I</c:v>
                  </c:pt>
                  <c:pt idx="12">
                    <c:v>LAL-32-D</c:v>
                  </c:pt>
                </c:lvl>
                <c:lvl>
                  <c:pt idx="0">
                    <c:v>144,5</c:v>
                  </c:pt>
                  <c:pt idx="1">
                    <c:v>143</c:v>
                  </c:pt>
                  <c:pt idx="2">
                    <c:v>130</c:v>
                  </c:pt>
                  <c:pt idx="3">
                    <c:v>156,2</c:v>
                  </c:pt>
                  <c:pt idx="4">
                    <c:v>157</c:v>
                  </c:pt>
                  <c:pt idx="5">
                    <c:v>155</c:v>
                  </c:pt>
                  <c:pt idx="6">
                    <c:v>155</c:v>
                  </c:pt>
                  <c:pt idx="8">
                    <c:v>141,5</c:v>
                  </c:pt>
                  <c:pt idx="10">
                    <c:v>157</c:v>
                  </c:pt>
                  <c:pt idx="12">
                    <c:v>146</c:v>
                  </c:pt>
                </c:lvl>
              </c:multiLvlStrCache>
            </c:multiLvlStrRef>
          </c:cat>
          <c:val>
            <c:numRef>
              <c:f>'Long. tibial'!$D$3:$D$15</c:f>
              <c:numCache>
                <c:formatCode>General</c:formatCode>
                <c:ptCount val="13"/>
                <c:pt idx="0">
                  <c:v>13.54</c:v>
                </c:pt>
                <c:pt idx="1">
                  <c:v>14.04</c:v>
                </c:pt>
                <c:pt idx="2" formatCode="0.00">
                  <c:v>21.57</c:v>
                </c:pt>
                <c:pt idx="3">
                  <c:v>23.34</c:v>
                </c:pt>
                <c:pt idx="4">
                  <c:v>18.34</c:v>
                </c:pt>
                <c:pt idx="5">
                  <c:v>23.38</c:v>
                </c:pt>
                <c:pt idx="6">
                  <c:v>21.79</c:v>
                </c:pt>
                <c:pt idx="7">
                  <c:v>29.15</c:v>
                </c:pt>
                <c:pt idx="8">
                  <c:v>16.239999999999998</c:v>
                </c:pt>
                <c:pt idx="9">
                  <c:v>12.79</c:v>
                </c:pt>
                <c:pt idx="10">
                  <c:v>30.75</c:v>
                </c:pt>
                <c:pt idx="11">
                  <c:v>29.57</c:v>
                </c:pt>
                <c:pt idx="12">
                  <c:v>11.47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C-4FE1-919C-A5877ECF8B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1585072"/>
        <c:axId val="701585616"/>
      </c:barChart>
      <c:catAx>
        <c:axId val="701585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100" b="1"/>
                  <a:t>Espécimen</a:t>
                </a:r>
                <a:r>
                  <a:rPr lang="es-CO" sz="1100" b="1" baseline="0"/>
                  <a:t> y altura</a:t>
                </a:r>
                <a:endParaRPr lang="es-CO" sz="11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585616"/>
        <c:crosses val="autoZero"/>
        <c:auto val="1"/>
        <c:lblAlgn val="ctr"/>
        <c:lblOffset val="100"/>
        <c:noMultiLvlLbl val="0"/>
      </c:catAx>
      <c:valAx>
        <c:axId val="70158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Longitud en</a:t>
                </a:r>
                <a:r>
                  <a:rPr lang="es-CO" b="1" baseline="0"/>
                  <a:t> milimetros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58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Distribución del</a:t>
            </a:r>
            <a:r>
              <a:rPr lang="es-CO" baseline="0"/>
              <a:t> sexo en cadáveres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Graficas!$E$4:$E$5</c:f>
              <c:strCache>
                <c:ptCount val="2"/>
                <c:pt idx="0">
                  <c:v>Sexo</c:v>
                </c:pt>
                <c:pt idx="1">
                  <c:v>Femenino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val>
            <c:numRef>
              <c:f>Graficas!$E$6:$E$46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F5-4452-9AA5-64C4A088B1C8}"/>
            </c:ext>
          </c:extLst>
        </c:ser>
        <c:ser>
          <c:idx val="2"/>
          <c:order val="1"/>
          <c:tx>
            <c:strRef>
              <c:f>Graficas!$F$4:$F$5</c:f>
              <c:strCache>
                <c:ptCount val="2"/>
                <c:pt idx="0">
                  <c:v>Sexo</c:v>
                </c:pt>
                <c:pt idx="1">
                  <c:v>Masculino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Graficas!$F$6:$F$46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F5-4452-9AA5-64C4A088B1C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01595952"/>
        <c:axId val="701593776"/>
      </c:barChart>
      <c:catAx>
        <c:axId val="701595952"/>
        <c:scaling>
          <c:orientation val="minMax"/>
        </c:scaling>
        <c:delete val="1"/>
        <c:axPos val="b"/>
        <c:majorTickMark val="out"/>
        <c:minorTickMark val="none"/>
        <c:tickLblPos val="nextTo"/>
        <c:crossAx val="701593776"/>
        <c:crosses val="autoZero"/>
        <c:auto val="1"/>
        <c:lblAlgn val="ctr"/>
        <c:lblOffset val="100"/>
        <c:noMultiLvlLbl val="0"/>
      </c:catAx>
      <c:valAx>
        <c:axId val="701593776"/>
        <c:scaling>
          <c:orientation val="minMax"/>
          <c:max val="20"/>
        </c:scaling>
        <c:delete val="0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0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de cadáveres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0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595952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Distribución de la integridad de la cápsula articular de la</a:t>
            </a:r>
            <a:r>
              <a:rPr lang="es-CO" baseline="0"/>
              <a:t> rodilla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Graficas!$B$63:$B$64</c:f>
              <c:strCache>
                <c:ptCount val="2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solidFill>
                  <a:schemeClr val="accent5">
                    <a:lumMod val="75000"/>
                    <a:alpha val="84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Graficas!$B$65:$B$105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8-48BE-905C-B0DEF7B22238}"/>
            </c:ext>
          </c:extLst>
        </c:ser>
        <c:ser>
          <c:idx val="3"/>
          <c:order val="1"/>
          <c:tx>
            <c:strRef>
              <c:f>Graficas!$E$63:$E$63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Graficas!$E$65:$E$105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8-48BE-905C-B0DEF7B22238}"/>
            </c:ext>
          </c:extLst>
        </c:ser>
        <c:ser>
          <c:idx val="4"/>
          <c:order val="2"/>
          <c:tx>
            <c:strRef>
              <c:f>Graficas!$F$63:$F$63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Graficas!$F$65:$F$105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8-48BE-905C-B0DEF7B222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01590512"/>
        <c:axId val="701589424"/>
      </c:barChart>
      <c:catAx>
        <c:axId val="70159051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050"/>
                  <a:t>Integridad de la cápsula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majorTickMark val="out"/>
        <c:minorTickMark val="none"/>
        <c:tickLblPos val="nextTo"/>
        <c:crossAx val="701589424"/>
        <c:crosses val="autoZero"/>
        <c:auto val="1"/>
        <c:lblAlgn val="ctr"/>
        <c:lblOffset val="100"/>
        <c:noMultiLvlLbl val="0"/>
      </c:catAx>
      <c:valAx>
        <c:axId val="7015894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050"/>
                  <a:t>Frecuencia de rodillas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59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 anchor="b" anchorCtr="0"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478771</xdr:colOff>
      <xdr:row>21</xdr:row>
      <xdr:rowOff>26614</xdr:rowOff>
    </xdr:from>
    <xdr:to>
      <xdr:col>18</xdr:col>
      <xdr:colOff>478771</xdr:colOff>
      <xdr:row>35</xdr:row>
      <xdr:rowOff>102814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250171</xdr:colOff>
      <xdr:row>40</xdr:row>
      <xdr:rowOff>179014</xdr:rowOff>
    </xdr:from>
    <xdr:to>
      <xdr:col>18</xdr:col>
      <xdr:colOff>250171</xdr:colOff>
      <xdr:row>55</xdr:row>
      <xdr:rowOff>55189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152400</xdr:colOff>
      <xdr:row>48</xdr:row>
      <xdr:rowOff>114300</xdr:rowOff>
    </xdr:from>
    <xdr:ext cx="53521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582400" y="9267825"/>
          <a:ext cx="53521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100"/>
            <a:t>55,5%</a:t>
          </a:r>
        </a:p>
      </xdr:txBody>
    </xdr:sp>
    <xdr:clientData/>
  </xdr:oneCellAnchor>
  <xdr:twoCellAnchor>
    <xdr:from>
      <xdr:col>18</xdr:col>
      <xdr:colOff>179294</xdr:colOff>
      <xdr:row>26</xdr:row>
      <xdr:rowOff>1120</xdr:rowOff>
    </xdr:from>
    <xdr:to>
      <xdr:col>24</xdr:col>
      <xdr:colOff>179294</xdr:colOff>
      <xdr:row>40</xdr:row>
      <xdr:rowOff>77320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705971</xdr:colOff>
      <xdr:row>5</xdr:row>
      <xdr:rowOff>146797</xdr:rowOff>
    </xdr:from>
    <xdr:to>
      <xdr:col>19</xdr:col>
      <xdr:colOff>705971</xdr:colOff>
      <xdr:row>19</xdr:row>
      <xdr:rowOff>144556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0.67849</cdr:x>
      <cdr:y>0.17555</cdr:y>
    </cdr:from>
    <cdr:to>
      <cdr:x>0.87849</cdr:x>
      <cdr:y>0.50888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102061" y="481571"/>
          <a:ext cx="914400" cy="914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O" sz="1100"/>
            <a:t>86,4%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5</xdr:row>
      <xdr:rowOff>42861</xdr:rowOff>
    </xdr:from>
    <xdr:to>
      <xdr:col>41</xdr:col>
      <xdr:colOff>638175</xdr:colOff>
      <xdr:row>19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681037</xdr:colOff>
      <xdr:row>9</xdr:row>
      <xdr:rowOff>23812</xdr:rowOff>
    </xdr:from>
    <xdr:to>
      <xdr:col>50</xdr:col>
      <xdr:colOff>681037</xdr:colOff>
      <xdr:row>23</xdr:row>
      <xdr:rowOff>100012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471487</xdr:colOff>
      <xdr:row>5</xdr:row>
      <xdr:rowOff>4762</xdr:rowOff>
    </xdr:from>
    <xdr:to>
      <xdr:col>9</xdr:col>
      <xdr:colOff>471487</xdr:colOff>
      <xdr:row>19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17</xdr:col>
      <xdr:colOff>19936</xdr:colOff>
      <xdr:row>57</xdr:row>
      <xdr:rowOff>184964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1106</xdr:colOff>
      <xdr:row>58</xdr:row>
      <xdr:rowOff>83542</xdr:rowOff>
    </xdr:from>
    <xdr:to>
      <xdr:col>17</xdr:col>
      <xdr:colOff>20093</xdr:colOff>
      <xdr:row>114</xdr:row>
      <xdr:rowOff>87307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473</xdr:colOff>
      <xdr:row>115</xdr:row>
      <xdr:rowOff>157936</xdr:rowOff>
    </xdr:from>
    <xdr:to>
      <xdr:col>17</xdr:col>
      <xdr:colOff>15662</xdr:colOff>
      <xdr:row>132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0.258</cdr:x>
      <cdr:y>0.10913</cdr:y>
    </cdr:from>
    <cdr:to>
      <cdr:x>0.69463</cdr:x>
      <cdr:y>0.5528</cdr:y>
    </cdr:to>
    <cdr:grpSp>
      <cdr:nvGrpSpPr>
        <cdr:cNvPr id="4" name="Grupo 3">
          <a:extLst xmlns:a="http://schemas.openxmlformats.org/drawingml/2006/main">
            <a:ext uri="{FF2B5EF4-FFF2-40B4-BE49-F238E27FC236}">
              <a16:creationId xmlns:a16="http://schemas.microsoft.com/office/drawing/2014/main" id="{29A1B1DA-E9D3-4F0E-8DCB-4F1FC6272272}"/>
            </a:ext>
          </a:extLst>
        </cdr:cNvPr>
        <cdr:cNvGrpSpPr/>
      </cdr:nvGrpSpPr>
      <cdr:grpSpPr>
        <a:xfrm xmlns:a="http://schemas.openxmlformats.org/drawingml/2006/main">
          <a:off x="1177698" y="311235"/>
          <a:ext cx="1993095" cy="1265331"/>
          <a:chOff x="1179543" y="299369"/>
          <a:chExt cx="1996335" cy="1217058"/>
        </a:xfrm>
      </cdr:grpSpPr>
      <cdr:sp macro="" textlink="">
        <cdr:nvSpPr>
          <cdr:cNvPr id="2" name="CuadroTexto 1"/>
          <cdr:cNvSpPr txBox="1"/>
        </cdr:nvSpPr>
        <cdr:spPr>
          <a:xfrm xmlns:a="http://schemas.openxmlformats.org/drawingml/2006/main">
            <a:off x="1179543" y="1283840"/>
            <a:ext cx="553779" cy="23258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s-CO" sz="1100"/>
              <a:t>40%</a:t>
            </a:r>
          </a:p>
        </cdr:txBody>
      </cdr:sp>
      <cdr:sp macro="" textlink="">
        <cdr:nvSpPr>
          <cdr:cNvPr id="3" name="CuadroTexto 1"/>
          <cdr:cNvSpPr txBox="1"/>
        </cdr:nvSpPr>
        <cdr:spPr>
          <a:xfrm xmlns:a="http://schemas.openxmlformats.org/drawingml/2006/main">
            <a:off x="2622099" y="299369"/>
            <a:ext cx="553779" cy="23258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s-CO" sz="1100"/>
              <a:t>60%</a:t>
            </a:r>
          </a:p>
        </cdr:txBody>
      </cdr:sp>
    </cdr:grp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0.50848</cdr:x>
      <cdr:y>0.42568</cdr:y>
    </cdr:from>
    <cdr:to>
      <cdr:x>0.82749</cdr:x>
      <cdr:y>0.59709</cdr:y>
    </cdr:to>
    <cdr:grpSp>
      <cdr:nvGrpSpPr>
        <cdr:cNvPr id="4" name="Grupo 3">
          <a:extLst xmlns:a="http://schemas.openxmlformats.org/drawingml/2006/main">
            <a:ext uri="{FF2B5EF4-FFF2-40B4-BE49-F238E27FC236}">
              <a16:creationId xmlns:a16="http://schemas.microsoft.com/office/drawing/2014/main" id="{D0421C82-6B7A-4E85-9E6E-65E1186CDA03}"/>
            </a:ext>
          </a:extLst>
        </cdr:cNvPr>
        <cdr:cNvGrpSpPr/>
      </cdr:nvGrpSpPr>
      <cdr:grpSpPr>
        <a:xfrm xmlns:a="http://schemas.openxmlformats.org/drawingml/2006/main">
          <a:off x="2320587" y="1310660"/>
          <a:ext cx="1455890" cy="527768"/>
          <a:chOff x="2324765" y="1293407"/>
          <a:chExt cx="1458505" cy="520848"/>
        </a:xfrm>
      </cdr:grpSpPr>
      <cdr:sp macro="" textlink="">
        <cdr:nvSpPr>
          <cdr:cNvPr id="2" name="CuadroTexto 1"/>
          <cdr:cNvSpPr txBox="1"/>
        </cdr:nvSpPr>
        <cdr:spPr>
          <a:xfrm xmlns:a="http://schemas.openxmlformats.org/drawingml/2006/main">
            <a:off x="2324765" y="1293407"/>
            <a:ext cx="420872" cy="24610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es-CO" sz="1100"/>
              <a:t>60%</a:t>
            </a:r>
          </a:p>
        </cdr:txBody>
      </cdr:sp>
      <cdr:sp macro="" textlink="">
        <cdr:nvSpPr>
          <cdr:cNvPr id="3" name="CuadroTexto 1"/>
          <cdr:cNvSpPr txBox="1"/>
        </cdr:nvSpPr>
        <cdr:spPr>
          <a:xfrm xmlns:a="http://schemas.openxmlformats.org/drawingml/2006/main">
            <a:off x="3362398" y="1568155"/>
            <a:ext cx="420872" cy="24610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s-CO" sz="1100"/>
              <a:t>40%</a:t>
            </a:r>
          </a:p>
        </cdr:txBody>
      </cdr:sp>
    </cdr:grp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0.25654</cdr:x>
      <cdr:y>0.25446</cdr:y>
    </cdr:from>
    <cdr:to>
      <cdr:x>1</cdr:x>
      <cdr:y>0.50514</cdr:y>
    </cdr:to>
    <cdr:grpSp>
      <cdr:nvGrpSpPr>
        <cdr:cNvPr id="5" name="Grupo 4">
          <a:extLst xmlns:a="http://schemas.openxmlformats.org/drawingml/2006/main">
            <a:ext uri="{FF2B5EF4-FFF2-40B4-BE49-F238E27FC236}">
              <a16:creationId xmlns:a16="http://schemas.microsoft.com/office/drawing/2014/main" id="{1EFF5865-1C7C-4597-B8F3-B32F6C3E0C15}"/>
            </a:ext>
          </a:extLst>
        </cdr:cNvPr>
        <cdr:cNvGrpSpPr/>
      </cdr:nvGrpSpPr>
      <cdr:grpSpPr>
        <a:xfrm xmlns:a="http://schemas.openxmlformats.org/drawingml/2006/main">
          <a:off x="1169816" y="725018"/>
          <a:ext cx="3390159" cy="714248"/>
          <a:chOff x="1172905" y="947922"/>
          <a:chExt cx="3399095" cy="933820"/>
        </a:xfrm>
      </cdr:grpSpPr>
      <cdr:sp macro="" textlink="">
        <cdr:nvSpPr>
          <cdr:cNvPr id="2" name="CuadroTexto 1"/>
          <cdr:cNvSpPr txBox="1"/>
        </cdr:nvSpPr>
        <cdr:spPr>
          <a:xfrm xmlns:a="http://schemas.openxmlformats.org/drawingml/2006/main">
            <a:off x="1172905" y="967342"/>
            <a:ext cx="914400" cy="91440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es-CO" sz="1100"/>
              <a:t>100%</a:t>
            </a:r>
          </a:p>
        </cdr:txBody>
      </cdr:sp>
      <cdr:sp macro="" textlink="">
        <cdr:nvSpPr>
          <cdr:cNvPr id="3" name="CuadroTexto 1"/>
          <cdr:cNvSpPr txBox="1"/>
        </cdr:nvSpPr>
        <cdr:spPr>
          <a:xfrm xmlns:a="http://schemas.openxmlformats.org/drawingml/2006/main">
            <a:off x="2454201" y="958998"/>
            <a:ext cx="914400" cy="91440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s-CO" sz="1100"/>
              <a:t>100%</a:t>
            </a:r>
          </a:p>
        </cdr:txBody>
      </cdr:sp>
      <cdr:sp macro="" textlink="">
        <cdr:nvSpPr>
          <cdr:cNvPr id="4" name="CuadroTexto 1"/>
          <cdr:cNvSpPr txBox="1"/>
        </cdr:nvSpPr>
        <cdr:spPr>
          <a:xfrm xmlns:a="http://schemas.openxmlformats.org/drawingml/2006/main">
            <a:off x="3657600" y="947922"/>
            <a:ext cx="914400" cy="91440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s-CO" sz="1100"/>
              <a:t>100%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U48"/>
  <sheetViews>
    <sheetView topLeftCell="E5" zoomScale="85" zoomScaleNormal="85" workbookViewId="0">
      <selection activeCell="T8" sqref="T8"/>
    </sheetView>
  </sheetViews>
  <sheetFormatPr baseColWidth="10" defaultRowHeight="15"/>
  <cols>
    <col min="7" max="8" width="11.42578125" customWidth="1"/>
  </cols>
  <sheetData>
    <row r="3" spans="1:21">
      <c r="A3" s="168" t="s">
        <v>61</v>
      </c>
      <c r="B3" s="168"/>
      <c r="C3" s="168"/>
      <c r="D3" s="168"/>
      <c r="K3" s="35"/>
      <c r="P3" t="s">
        <v>160</v>
      </c>
      <c r="Q3" t="s">
        <v>161</v>
      </c>
    </row>
    <row r="4" spans="1:21">
      <c r="A4" s="5"/>
      <c r="K4" s="35"/>
      <c r="O4" t="s">
        <v>86</v>
      </c>
      <c r="P4">
        <v>6</v>
      </c>
      <c r="Q4">
        <v>5</v>
      </c>
    </row>
    <row r="5" spans="1:21">
      <c r="K5" s="35"/>
      <c r="O5" t="s">
        <v>85</v>
      </c>
      <c r="P5">
        <v>1</v>
      </c>
      <c r="Q5">
        <v>1</v>
      </c>
    </row>
    <row r="6" spans="1:21">
      <c r="B6" s="13" t="s">
        <v>1</v>
      </c>
      <c r="C6" s="169" t="s">
        <v>59</v>
      </c>
      <c r="D6" s="170" t="s">
        <v>87</v>
      </c>
      <c r="E6" s="173" t="s">
        <v>2</v>
      </c>
      <c r="F6" s="173"/>
      <c r="G6" s="173" t="s">
        <v>3</v>
      </c>
      <c r="H6" s="173"/>
      <c r="I6" s="173" t="s">
        <v>4</v>
      </c>
      <c r="J6" s="173"/>
      <c r="K6" s="172"/>
      <c r="L6" t="s">
        <v>139</v>
      </c>
    </row>
    <row r="7" spans="1:21">
      <c r="B7" s="13" t="s">
        <v>60</v>
      </c>
      <c r="C7" s="169"/>
      <c r="D7" s="171"/>
      <c r="E7" s="13" t="s">
        <v>85</v>
      </c>
      <c r="F7" s="13" t="s">
        <v>86</v>
      </c>
      <c r="G7" s="13" t="s">
        <v>5</v>
      </c>
      <c r="H7" s="13" t="s">
        <v>6</v>
      </c>
      <c r="I7" s="13" t="s">
        <v>5</v>
      </c>
      <c r="J7" s="13" t="s">
        <v>6</v>
      </c>
      <c r="K7" s="172"/>
    </row>
    <row r="8" spans="1:21">
      <c r="B8" s="160">
        <v>10</v>
      </c>
      <c r="C8" s="162">
        <v>3</v>
      </c>
      <c r="D8" s="31" t="s">
        <v>7</v>
      </c>
      <c r="E8" s="28">
        <v>1</v>
      </c>
      <c r="F8" s="20"/>
      <c r="G8" s="28">
        <v>1</v>
      </c>
      <c r="H8" s="20"/>
      <c r="I8" s="28"/>
      <c r="J8" s="20">
        <v>2</v>
      </c>
      <c r="K8" s="38">
        <v>0</v>
      </c>
    </row>
    <row r="9" spans="1:21" ht="15.75" thickBot="1">
      <c r="B9" s="161"/>
      <c r="C9" s="162"/>
      <c r="D9" s="32" t="s">
        <v>8</v>
      </c>
      <c r="E9" s="111">
        <v>1</v>
      </c>
      <c r="F9" s="123"/>
      <c r="G9" s="111">
        <v>1</v>
      </c>
      <c r="H9" s="123"/>
      <c r="I9" s="111"/>
      <c r="J9" s="123">
        <v>2</v>
      </c>
      <c r="K9" s="124">
        <v>0</v>
      </c>
    </row>
    <row r="10" spans="1:21">
      <c r="B10" s="160">
        <v>7</v>
      </c>
      <c r="C10" s="162">
        <v>5</v>
      </c>
      <c r="D10" s="127" t="s">
        <v>9</v>
      </c>
      <c r="E10" s="128"/>
      <c r="F10" s="129">
        <v>2</v>
      </c>
      <c r="G10" s="129">
        <v>1</v>
      </c>
      <c r="H10" s="129"/>
      <c r="I10" s="129">
        <v>1</v>
      </c>
      <c r="J10" s="129"/>
      <c r="K10" s="130">
        <v>1</v>
      </c>
      <c r="L10" s="131" t="s">
        <v>140</v>
      </c>
    </row>
    <row r="11" spans="1:21" ht="15.75" thickBot="1">
      <c r="B11" s="161"/>
      <c r="C11" s="162"/>
      <c r="D11" s="132" t="s">
        <v>10</v>
      </c>
      <c r="E11" s="133"/>
      <c r="F11" s="133">
        <v>2</v>
      </c>
      <c r="G11" s="133">
        <v>1</v>
      </c>
      <c r="H11" s="133"/>
      <c r="I11" s="133">
        <v>1</v>
      </c>
      <c r="J11" s="133"/>
      <c r="K11" s="134">
        <v>1</v>
      </c>
      <c r="L11" s="135" t="s">
        <v>141</v>
      </c>
    </row>
    <row r="12" spans="1:21">
      <c r="B12" s="160">
        <v>8</v>
      </c>
      <c r="C12" s="162">
        <v>8</v>
      </c>
      <c r="D12" s="125" t="s">
        <v>11</v>
      </c>
      <c r="E12" s="112"/>
      <c r="F12" s="112">
        <v>2</v>
      </c>
      <c r="G12" s="112">
        <v>1</v>
      </c>
      <c r="H12" s="112"/>
      <c r="I12" s="112"/>
      <c r="J12" s="112">
        <v>2</v>
      </c>
      <c r="K12" s="126"/>
      <c r="Q12" s="165" t="s">
        <v>148</v>
      </c>
      <c r="R12" s="166"/>
      <c r="S12" s="166"/>
      <c r="T12" s="166"/>
      <c r="U12" s="167" t="s">
        <v>88</v>
      </c>
    </row>
    <row r="13" spans="1:21">
      <c r="B13" s="161"/>
      <c r="C13" s="162"/>
      <c r="D13" s="31" t="s">
        <v>12</v>
      </c>
      <c r="E13" s="28"/>
      <c r="F13" s="28">
        <v>2</v>
      </c>
      <c r="G13" s="28">
        <v>1</v>
      </c>
      <c r="H13" s="28"/>
      <c r="I13" s="28"/>
      <c r="J13" s="28">
        <v>2</v>
      </c>
      <c r="K13" s="38"/>
      <c r="Q13" s="119" t="s">
        <v>149</v>
      </c>
      <c r="R13" s="119" t="s">
        <v>151</v>
      </c>
      <c r="S13" s="119" t="s">
        <v>150</v>
      </c>
      <c r="T13" s="120" t="s">
        <v>151</v>
      </c>
      <c r="U13" s="167"/>
    </row>
    <row r="14" spans="1:21" ht="15.75" thickBot="1">
      <c r="B14" s="160">
        <v>1</v>
      </c>
      <c r="C14" s="162">
        <v>9</v>
      </c>
      <c r="D14" s="32" t="s">
        <v>13</v>
      </c>
      <c r="E14" s="111">
        <v>1</v>
      </c>
      <c r="F14" s="111"/>
      <c r="G14" s="111">
        <v>1</v>
      </c>
      <c r="H14" s="111"/>
      <c r="I14" s="111"/>
      <c r="J14" s="111">
        <v>2</v>
      </c>
      <c r="K14" s="124"/>
      <c r="Q14" s="109">
        <v>19</v>
      </c>
      <c r="R14" s="75">
        <v>0.86399999999999999</v>
      </c>
      <c r="S14" s="109">
        <v>3</v>
      </c>
      <c r="T14" s="75">
        <v>0.13600000000000001</v>
      </c>
      <c r="U14" s="109">
        <v>22</v>
      </c>
    </row>
    <row r="15" spans="1:21" ht="15.75" thickBot="1">
      <c r="B15" s="161"/>
      <c r="C15" s="162"/>
      <c r="D15" s="136" t="s">
        <v>14</v>
      </c>
      <c r="E15" s="137">
        <v>1</v>
      </c>
      <c r="F15" s="137"/>
      <c r="G15" s="137">
        <v>1</v>
      </c>
      <c r="H15" s="137"/>
      <c r="I15" s="137">
        <v>1</v>
      </c>
      <c r="J15" s="137"/>
      <c r="K15" s="138">
        <v>1</v>
      </c>
      <c r="L15" s="139" t="s">
        <v>140</v>
      </c>
    </row>
    <row r="16" spans="1:21">
      <c r="B16" s="160">
        <v>11</v>
      </c>
      <c r="C16" s="162">
        <v>11</v>
      </c>
      <c r="D16" s="125" t="s">
        <v>15</v>
      </c>
      <c r="E16" s="112"/>
      <c r="F16" s="112">
        <v>2</v>
      </c>
      <c r="G16" s="112">
        <v>1</v>
      </c>
      <c r="H16" s="112"/>
      <c r="I16" s="112"/>
      <c r="J16" s="112">
        <v>2</v>
      </c>
      <c r="K16" s="126">
        <v>0</v>
      </c>
    </row>
    <row r="17" spans="2:19" ht="15.75" thickBot="1">
      <c r="B17" s="161"/>
      <c r="C17" s="162"/>
      <c r="D17" s="32" t="s">
        <v>16</v>
      </c>
      <c r="E17" s="111"/>
      <c r="F17" s="111">
        <v>2</v>
      </c>
      <c r="G17" s="111">
        <v>1</v>
      </c>
      <c r="H17" s="111"/>
      <c r="I17" s="111"/>
      <c r="J17" s="111">
        <v>2</v>
      </c>
      <c r="K17" s="124">
        <v>0</v>
      </c>
    </row>
    <row r="18" spans="2:19" ht="15.75" thickBot="1">
      <c r="B18" s="160">
        <v>5</v>
      </c>
      <c r="C18" s="162">
        <v>13</v>
      </c>
      <c r="D18" s="136" t="s">
        <v>17</v>
      </c>
      <c r="E18" s="137">
        <v>1</v>
      </c>
      <c r="F18" s="137"/>
      <c r="G18" s="137">
        <v>1</v>
      </c>
      <c r="H18" s="137"/>
      <c r="I18" s="137">
        <v>1</v>
      </c>
      <c r="J18" s="137"/>
      <c r="K18" s="138">
        <v>1</v>
      </c>
      <c r="L18" s="139" t="s">
        <v>140</v>
      </c>
    </row>
    <row r="19" spans="2:19" ht="15.75" thickBot="1">
      <c r="B19" s="161"/>
      <c r="C19" s="162"/>
      <c r="D19" s="140" t="s">
        <v>18</v>
      </c>
      <c r="E19" s="113">
        <v>1</v>
      </c>
      <c r="F19" s="113"/>
      <c r="G19" s="113">
        <v>1</v>
      </c>
      <c r="H19" s="113"/>
      <c r="I19" s="113"/>
      <c r="J19" s="113">
        <v>2</v>
      </c>
      <c r="K19" s="141"/>
      <c r="O19" t="s">
        <v>136</v>
      </c>
      <c r="P19" t="s">
        <v>137</v>
      </c>
      <c r="Q19" t="s">
        <v>138</v>
      </c>
      <c r="R19" t="s">
        <v>144</v>
      </c>
      <c r="S19" t="s">
        <v>143</v>
      </c>
    </row>
    <row r="20" spans="2:19">
      <c r="B20" s="160">
        <v>14</v>
      </c>
      <c r="C20" s="162">
        <v>14</v>
      </c>
      <c r="D20" s="127" t="s">
        <v>19</v>
      </c>
      <c r="E20" s="129"/>
      <c r="F20" s="129">
        <v>2</v>
      </c>
      <c r="G20" s="129">
        <v>1</v>
      </c>
      <c r="H20" s="129"/>
      <c r="I20" s="129">
        <v>1</v>
      </c>
      <c r="J20" s="129"/>
      <c r="K20" s="142">
        <v>1</v>
      </c>
      <c r="L20" s="131" t="s">
        <v>141</v>
      </c>
      <c r="O20">
        <v>22</v>
      </c>
      <c r="P20">
        <v>19</v>
      </c>
      <c r="Q20">
        <v>19</v>
      </c>
      <c r="R20">
        <v>13</v>
      </c>
      <c r="S20">
        <v>6</v>
      </c>
    </row>
    <row r="21" spans="2:19">
      <c r="B21" s="161"/>
      <c r="C21" s="162"/>
      <c r="D21" s="143" t="s">
        <v>20</v>
      </c>
      <c r="E21" s="28"/>
      <c r="F21" s="28">
        <v>2</v>
      </c>
      <c r="G21" s="28">
        <v>1</v>
      </c>
      <c r="H21" s="28"/>
      <c r="I21" s="28">
        <v>1</v>
      </c>
      <c r="J21" s="28"/>
      <c r="K21" s="45">
        <v>1</v>
      </c>
      <c r="L21" s="144" t="s">
        <v>141</v>
      </c>
    </row>
    <row r="22" spans="2:19">
      <c r="B22" s="160">
        <v>18</v>
      </c>
      <c r="C22" s="162">
        <v>18</v>
      </c>
      <c r="D22" s="143" t="s">
        <v>21</v>
      </c>
      <c r="E22" s="28"/>
      <c r="F22" s="28">
        <v>2</v>
      </c>
      <c r="G22" s="28">
        <v>1</v>
      </c>
      <c r="H22" s="28"/>
      <c r="I22" s="28">
        <v>1</v>
      </c>
      <c r="J22" s="28"/>
      <c r="K22" s="48">
        <v>1</v>
      </c>
      <c r="L22" s="144" t="s">
        <v>140</v>
      </c>
    </row>
    <row r="23" spans="2:19" ht="15.75" thickBot="1">
      <c r="B23" s="161"/>
      <c r="C23" s="162"/>
      <c r="D23" s="132" t="s">
        <v>22</v>
      </c>
      <c r="E23" s="133"/>
      <c r="F23" s="133">
        <v>2</v>
      </c>
      <c r="G23" s="133">
        <v>1</v>
      </c>
      <c r="H23" s="133"/>
      <c r="I23" s="133">
        <v>1</v>
      </c>
      <c r="J23" s="133"/>
      <c r="K23" s="145">
        <v>1</v>
      </c>
      <c r="L23" s="135" t="s">
        <v>140</v>
      </c>
    </row>
    <row r="24" spans="2:19">
      <c r="B24" s="160">
        <v>2</v>
      </c>
      <c r="C24" s="162">
        <v>21</v>
      </c>
      <c r="D24" s="125" t="s">
        <v>23</v>
      </c>
      <c r="E24" s="112"/>
      <c r="F24" s="112">
        <v>2</v>
      </c>
      <c r="G24" s="112">
        <v>1</v>
      </c>
      <c r="H24" s="112"/>
      <c r="I24" s="112"/>
      <c r="J24" s="112">
        <v>2</v>
      </c>
      <c r="K24" s="126"/>
    </row>
    <row r="25" spans="2:19" ht="15.75" thickBot="1">
      <c r="B25" s="161"/>
      <c r="C25" s="162"/>
      <c r="D25" s="32" t="s">
        <v>24</v>
      </c>
      <c r="E25" s="111"/>
      <c r="F25" s="111">
        <v>2</v>
      </c>
      <c r="G25" s="111">
        <v>1</v>
      </c>
      <c r="H25" s="111"/>
      <c r="I25" s="111">
        <v>1</v>
      </c>
      <c r="J25" s="111"/>
      <c r="K25" s="146">
        <v>0</v>
      </c>
      <c r="L25" t="s">
        <v>131</v>
      </c>
    </row>
    <row r="26" spans="2:19">
      <c r="B26" s="160">
        <v>9</v>
      </c>
      <c r="C26" s="162">
        <v>22</v>
      </c>
      <c r="D26" s="127" t="s">
        <v>25</v>
      </c>
      <c r="E26" s="129"/>
      <c r="F26" s="129">
        <v>2</v>
      </c>
      <c r="G26" s="129">
        <v>1</v>
      </c>
      <c r="H26" s="129"/>
      <c r="I26" s="129">
        <v>1</v>
      </c>
      <c r="J26" s="129"/>
      <c r="K26" s="130">
        <v>1</v>
      </c>
      <c r="L26" s="131" t="s">
        <v>140</v>
      </c>
    </row>
    <row r="27" spans="2:19" ht="15.75" thickBot="1">
      <c r="B27" s="161"/>
      <c r="C27" s="162"/>
      <c r="D27" s="132" t="s">
        <v>26</v>
      </c>
      <c r="E27" s="133"/>
      <c r="F27" s="133">
        <v>2</v>
      </c>
      <c r="G27" s="133">
        <v>1</v>
      </c>
      <c r="H27" s="133"/>
      <c r="I27" s="133">
        <v>1</v>
      </c>
      <c r="J27" s="133"/>
      <c r="K27" s="147">
        <v>1</v>
      </c>
      <c r="L27" s="135" t="s">
        <v>142</v>
      </c>
    </row>
    <row r="28" spans="2:19">
      <c r="B28" s="160">
        <v>15</v>
      </c>
      <c r="C28" s="162">
        <v>23</v>
      </c>
      <c r="D28" s="125" t="s">
        <v>27</v>
      </c>
      <c r="E28" s="112">
        <v>1</v>
      </c>
      <c r="F28" s="112"/>
      <c r="G28" s="112">
        <v>1</v>
      </c>
      <c r="H28" s="112"/>
      <c r="I28" s="112"/>
      <c r="J28" s="112">
        <v>2</v>
      </c>
      <c r="K28" s="126"/>
    </row>
    <row r="29" spans="2:19">
      <c r="B29" s="161"/>
      <c r="C29" s="162"/>
      <c r="D29" s="31" t="s">
        <v>28</v>
      </c>
      <c r="E29" s="28">
        <v>1</v>
      </c>
      <c r="F29" s="28"/>
      <c r="G29" s="28">
        <v>1</v>
      </c>
      <c r="H29" s="28"/>
      <c r="I29" s="28"/>
      <c r="J29" s="28">
        <v>2</v>
      </c>
      <c r="K29" s="38">
        <v>0</v>
      </c>
    </row>
    <row r="30" spans="2:19">
      <c r="B30" s="160">
        <v>13</v>
      </c>
      <c r="C30" s="162">
        <v>24</v>
      </c>
      <c r="D30" s="31" t="s">
        <v>29</v>
      </c>
      <c r="E30" s="28"/>
      <c r="F30" s="28">
        <v>2</v>
      </c>
      <c r="G30" s="28">
        <v>1</v>
      </c>
      <c r="H30" s="28"/>
      <c r="I30" s="28">
        <v>1</v>
      </c>
      <c r="J30" s="28"/>
      <c r="K30" s="47">
        <v>1</v>
      </c>
      <c r="L30" t="s">
        <v>131</v>
      </c>
    </row>
    <row r="31" spans="2:19">
      <c r="B31" s="161"/>
      <c r="C31" s="162"/>
      <c r="D31" s="31" t="s">
        <v>30</v>
      </c>
      <c r="E31" s="28"/>
      <c r="F31" s="28">
        <v>2</v>
      </c>
      <c r="G31" s="28">
        <v>1</v>
      </c>
      <c r="H31" s="28"/>
      <c r="I31" s="28">
        <v>1</v>
      </c>
      <c r="J31" s="28"/>
      <c r="K31" s="47">
        <v>1</v>
      </c>
      <c r="L31" t="s">
        <v>131</v>
      </c>
    </row>
    <row r="32" spans="2:19" ht="15.75" thickBot="1">
      <c r="B32" s="160">
        <v>17</v>
      </c>
      <c r="C32" s="162">
        <v>25</v>
      </c>
      <c r="D32" s="32" t="s">
        <v>31</v>
      </c>
      <c r="E32" s="111"/>
      <c r="F32" s="111">
        <v>2</v>
      </c>
      <c r="G32" s="111">
        <v>1</v>
      </c>
      <c r="H32" s="111"/>
      <c r="I32" s="111"/>
      <c r="J32" s="111">
        <v>2</v>
      </c>
      <c r="K32" s="148"/>
    </row>
    <row r="33" spans="1:12" ht="15.75" thickBot="1">
      <c r="B33" s="161"/>
      <c r="C33" s="162"/>
      <c r="D33" s="136" t="s">
        <v>32</v>
      </c>
      <c r="E33" s="137"/>
      <c r="F33" s="137">
        <v>2</v>
      </c>
      <c r="G33" s="137">
        <v>1</v>
      </c>
      <c r="H33" s="137"/>
      <c r="I33" s="137">
        <v>1</v>
      </c>
      <c r="J33" s="137"/>
      <c r="K33" s="149">
        <v>1</v>
      </c>
      <c r="L33" s="139" t="s">
        <v>140</v>
      </c>
    </row>
    <row r="34" spans="1:12" ht="15.75" thickBot="1">
      <c r="B34" s="160">
        <v>12</v>
      </c>
      <c r="C34" s="162">
        <v>26</v>
      </c>
      <c r="D34" s="140" t="s">
        <v>33</v>
      </c>
      <c r="E34" s="113"/>
      <c r="F34" s="113">
        <v>2</v>
      </c>
      <c r="G34" s="113">
        <v>1</v>
      </c>
      <c r="H34" s="113"/>
      <c r="I34" s="113"/>
      <c r="J34" s="113">
        <v>2</v>
      </c>
      <c r="K34" s="141"/>
    </row>
    <row r="35" spans="1:12" ht="15.75" thickBot="1">
      <c r="B35" s="161"/>
      <c r="C35" s="162"/>
      <c r="D35" s="136" t="s">
        <v>34</v>
      </c>
      <c r="E35" s="137"/>
      <c r="F35" s="137">
        <v>2</v>
      </c>
      <c r="G35" s="137">
        <v>1</v>
      </c>
      <c r="H35" s="137"/>
      <c r="I35" s="137">
        <v>1</v>
      </c>
      <c r="J35" s="137"/>
      <c r="K35" s="149">
        <v>1</v>
      </c>
      <c r="L35" s="139" t="s">
        <v>140</v>
      </c>
    </row>
    <row r="36" spans="1:12">
      <c r="B36" s="160">
        <v>16</v>
      </c>
      <c r="C36" s="162">
        <v>27</v>
      </c>
      <c r="D36" s="125" t="s">
        <v>35</v>
      </c>
      <c r="E36" s="112"/>
      <c r="F36" s="112">
        <v>2</v>
      </c>
      <c r="G36" s="112">
        <v>1</v>
      </c>
      <c r="H36" s="112"/>
      <c r="I36" s="112"/>
      <c r="J36" s="112">
        <v>2</v>
      </c>
      <c r="K36" s="126"/>
    </row>
    <row r="37" spans="1:12">
      <c r="B37" s="161"/>
      <c r="C37" s="162"/>
      <c r="D37" s="31" t="s">
        <v>36</v>
      </c>
      <c r="E37" s="28"/>
      <c r="F37" s="28">
        <v>2</v>
      </c>
      <c r="G37" s="28">
        <v>1</v>
      </c>
      <c r="H37" s="28"/>
      <c r="I37" s="28"/>
      <c r="J37" s="28">
        <v>2</v>
      </c>
      <c r="K37" s="38">
        <v>0</v>
      </c>
    </row>
    <row r="38" spans="1:12">
      <c r="B38" s="160">
        <v>6</v>
      </c>
      <c r="C38" s="162">
        <v>28</v>
      </c>
      <c r="D38" s="31" t="s">
        <v>37</v>
      </c>
      <c r="E38" s="28"/>
      <c r="F38" s="28">
        <v>2</v>
      </c>
      <c r="G38" s="28">
        <v>1</v>
      </c>
      <c r="H38" s="28"/>
      <c r="I38" s="28"/>
      <c r="J38" s="28">
        <v>2</v>
      </c>
      <c r="K38" s="38"/>
    </row>
    <row r="39" spans="1:12" ht="15.75" thickBot="1">
      <c r="B39" s="161"/>
      <c r="C39" s="162"/>
      <c r="D39" s="32" t="s">
        <v>38</v>
      </c>
      <c r="E39" s="111"/>
      <c r="F39" s="111">
        <v>2</v>
      </c>
      <c r="G39" s="111">
        <v>1</v>
      </c>
      <c r="H39" s="111"/>
      <c r="I39" s="111"/>
      <c r="J39" s="111">
        <v>2</v>
      </c>
      <c r="K39" s="124"/>
    </row>
    <row r="40" spans="1:12">
      <c r="B40" s="160">
        <v>20</v>
      </c>
      <c r="C40" s="162">
        <v>29</v>
      </c>
      <c r="D40" s="127" t="s">
        <v>39</v>
      </c>
      <c r="E40" s="129"/>
      <c r="F40" s="129">
        <v>2</v>
      </c>
      <c r="G40" s="129">
        <v>1</v>
      </c>
      <c r="H40" s="129"/>
      <c r="I40" s="129">
        <v>1</v>
      </c>
      <c r="J40" s="129"/>
      <c r="K40" s="150">
        <v>1</v>
      </c>
      <c r="L40" s="131" t="s">
        <v>140</v>
      </c>
    </row>
    <row r="41" spans="1:12">
      <c r="B41" s="161"/>
      <c r="C41" s="162"/>
      <c r="D41" s="143" t="s">
        <v>40</v>
      </c>
      <c r="E41" s="28"/>
      <c r="F41" s="28">
        <v>2</v>
      </c>
      <c r="G41" s="28">
        <v>1</v>
      </c>
      <c r="H41" s="28"/>
      <c r="I41" s="28">
        <v>1</v>
      </c>
      <c r="J41" s="28"/>
      <c r="K41" s="48">
        <v>1</v>
      </c>
      <c r="L41" s="144" t="s">
        <v>140</v>
      </c>
    </row>
    <row r="42" spans="1:12">
      <c r="B42" s="160">
        <v>3</v>
      </c>
      <c r="C42" s="162">
        <v>30</v>
      </c>
      <c r="D42" s="143" t="s">
        <v>41</v>
      </c>
      <c r="E42" s="28"/>
      <c r="F42" s="28">
        <v>2</v>
      </c>
      <c r="G42" s="28">
        <v>1</v>
      </c>
      <c r="H42" s="28"/>
      <c r="I42" s="28">
        <v>1</v>
      </c>
      <c r="J42" s="28"/>
      <c r="K42" s="42">
        <v>1</v>
      </c>
      <c r="L42" s="144" t="s">
        <v>140</v>
      </c>
    </row>
    <row r="43" spans="1:12">
      <c r="B43" s="161"/>
      <c r="C43" s="162"/>
      <c r="D43" s="143" t="s">
        <v>42</v>
      </c>
      <c r="E43" s="28"/>
      <c r="F43" s="28">
        <v>2</v>
      </c>
      <c r="G43" s="28">
        <v>1</v>
      </c>
      <c r="H43" s="28"/>
      <c r="I43" s="28">
        <v>1</v>
      </c>
      <c r="J43" s="28"/>
      <c r="K43" s="41">
        <v>1</v>
      </c>
      <c r="L43" s="144" t="s">
        <v>140</v>
      </c>
    </row>
    <row r="44" spans="1:12">
      <c r="B44" s="160">
        <v>4</v>
      </c>
      <c r="C44" s="162">
        <v>32</v>
      </c>
      <c r="D44" s="143" t="s">
        <v>43</v>
      </c>
      <c r="E44" s="28"/>
      <c r="F44" s="28">
        <v>2</v>
      </c>
      <c r="G44" s="28">
        <v>1</v>
      </c>
      <c r="H44" s="28"/>
      <c r="I44" s="28">
        <v>1</v>
      </c>
      <c r="J44" s="28"/>
      <c r="K44" s="42">
        <v>1</v>
      </c>
      <c r="L44" s="144" t="s">
        <v>140</v>
      </c>
    </row>
    <row r="45" spans="1:12" ht="15.75" thickBot="1">
      <c r="B45" s="161"/>
      <c r="C45" s="162"/>
      <c r="D45" s="132" t="s">
        <v>44</v>
      </c>
      <c r="E45" s="133"/>
      <c r="F45" s="133">
        <v>2</v>
      </c>
      <c r="G45" s="133">
        <v>1</v>
      </c>
      <c r="H45" s="133"/>
      <c r="I45" s="133">
        <v>1</v>
      </c>
      <c r="J45" s="133"/>
      <c r="K45" s="151">
        <v>1</v>
      </c>
      <c r="L45" s="135" t="s">
        <v>141</v>
      </c>
    </row>
    <row r="46" spans="1:12" ht="15.75" thickBot="1">
      <c r="B46" s="160">
        <v>19</v>
      </c>
      <c r="C46" s="162">
        <v>34</v>
      </c>
      <c r="D46" s="140" t="s">
        <v>45</v>
      </c>
      <c r="E46" s="113"/>
      <c r="F46" s="113">
        <v>2</v>
      </c>
      <c r="G46" s="113">
        <v>1</v>
      </c>
      <c r="H46" s="113"/>
      <c r="I46" s="113"/>
      <c r="J46" s="113">
        <v>2</v>
      </c>
      <c r="K46" s="141"/>
    </row>
    <row r="47" spans="1:12" ht="15.75" thickBot="1">
      <c r="B47" s="163"/>
      <c r="C47" s="164"/>
      <c r="D47" s="136" t="s">
        <v>46</v>
      </c>
      <c r="E47" s="137"/>
      <c r="F47" s="137">
        <v>2</v>
      </c>
      <c r="G47" s="137">
        <v>1</v>
      </c>
      <c r="H47" s="137"/>
      <c r="I47" s="137">
        <v>1</v>
      </c>
      <c r="J47" s="137"/>
      <c r="K47" s="153">
        <v>1</v>
      </c>
      <c r="L47" s="139" t="s">
        <v>141</v>
      </c>
    </row>
    <row r="48" spans="1:12" ht="15.75">
      <c r="A48" s="27" t="s">
        <v>47</v>
      </c>
      <c r="B48" s="27">
        <v>20</v>
      </c>
      <c r="C48" s="27">
        <v>20</v>
      </c>
      <c r="D48" s="152">
        <v>40</v>
      </c>
      <c r="E48" s="152">
        <v>8</v>
      </c>
      <c r="F48" s="152">
        <v>32</v>
      </c>
      <c r="G48" s="152">
        <v>40</v>
      </c>
      <c r="H48" s="152">
        <v>0</v>
      </c>
      <c r="I48" s="152">
        <v>22</v>
      </c>
      <c r="J48" s="152">
        <v>18</v>
      </c>
      <c r="K48" s="39">
        <v>20</v>
      </c>
    </row>
  </sheetData>
  <mergeCells count="49">
    <mergeCell ref="Q12:T12"/>
    <mergeCell ref="U12:U13"/>
    <mergeCell ref="B12:B13"/>
    <mergeCell ref="C12:C13"/>
    <mergeCell ref="A3:D3"/>
    <mergeCell ref="C6:C7"/>
    <mergeCell ref="D6:D7"/>
    <mergeCell ref="K6:K7"/>
    <mergeCell ref="B8:B9"/>
    <mergeCell ref="C8:C9"/>
    <mergeCell ref="B10:B11"/>
    <mergeCell ref="C10:C11"/>
    <mergeCell ref="E6:F6"/>
    <mergeCell ref="G6:H6"/>
    <mergeCell ref="I6:J6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26:B2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44:B45"/>
    <mergeCell ref="C44:C45"/>
    <mergeCell ref="B46:B47"/>
    <mergeCell ref="C46:C47"/>
    <mergeCell ref="B38:B39"/>
    <mergeCell ref="C38:C39"/>
    <mergeCell ref="B40:B41"/>
    <mergeCell ref="C40:C41"/>
    <mergeCell ref="B42:B43"/>
    <mergeCell ref="C42:C4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48"/>
  <sheetViews>
    <sheetView zoomScale="55" zoomScaleNormal="55" workbookViewId="0">
      <selection activeCell="B6" sqref="B6:J27"/>
    </sheetView>
  </sheetViews>
  <sheetFormatPr baseColWidth="10" defaultRowHeight="15"/>
  <cols>
    <col min="5" max="5" width="15.28515625" customWidth="1"/>
    <col min="7" max="7" width="15.7109375" customWidth="1"/>
    <col min="8" max="8" width="16.85546875" customWidth="1"/>
    <col min="9" max="9" width="26.28515625" customWidth="1"/>
    <col min="10" max="10" width="23.5703125" customWidth="1"/>
  </cols>
  <sheetData>
    <row r="2" spans="1:10" ht="15.75">
      <c r="A2" t="s">
        <v>73</v>
      </c>
      <c r="B2" s="2" t="s">
        <v>74</v>
      </c>
    </row>
    <row r="5" spans="1:10" ht="15.75" thickBot="1"/>
    <row r="6" spans="1:10" ht="50.25" customHeight="1" thickBot="1">
      <c r="B6" s="63" t="s">
        <v>75</v>
      </c>
      <c r="C6" s="64" t="s">
        <v>76</v>
      </c>
      <c r="D6" s="64" t="s">
        <v>91</v>
      </c>
      <c r="E6" s="76" t="s">
        <v>90</v>
      </c>
      <c r="F6" s="77" t="s">
        <v>89</v>
      </c>
      <c r="G6" s="12" t="s">
        <v>77</v>
      </c>
      <c r="H6" s="12" t="s">
        <v>78</v>
      </c>
      <c r="I6" s="12" t="s">
        <v>79</v>
      </c>
      <c r="J6" s="12" t="s">
        <v>80</v>
      </c>
    </row>
    <row r="7" spans="1:10" ht="84.75" customHeight="1" thickBot="1">
      <c r="B7" s="71">
        <v>43000</v>
      </c>
      <c r="C7" s="72">
        <v>0.45833333333333331</v>
      </c>
      <c r="D7" s="73">
        <v>0.69</v>
      </c>
      <c r="E7" s="74" t="s">
        <v>92</v>
      </c>
      <c r="F7" s="28" t="s">
        <v>132</v>
      </c>
      <c r="G7" s="59">
        <v>0</v>
      </c>
      <c r="H7" s="59">
        <v>0</v>
      </c>
      <c r="I7" s="59" t="s">
        <v>94</v>
      </c>
      <c r="J7" s="59" t="s">
        <v>95</v>
      </c>
    </row>
    <row r="8" spans="1:10" ht="30.75" customHeight="1" thickBot="1">
      <c r="B8" s="193">
        <v>43003</v>
      </c>
      <c r="C8" s="195">
        <v>0.625</v>
      </c>
      <c r="D8" s="184">
        <v>0.69</v>
      </c>
      <c r="E8" s="182" t="s">
        <v>103</v>
      </c>
      <c r="F8" s="185" t="s">
        <v>133</v>
      </c>
      <c r="G8" s="59">
        <v>1</v>
      </c>
      <c r="H8" s="59">
        <v>0</v>
      </c>
      <c r="I8" s="59" t="s">
        <v>96</v>
      </c>
      <c r="J8" s="59" t="s">
        <v>93</v>
      </c>
    </row>
    <row r="9" spans="1:10" ht="45.75" thickBot="1">
      <c r="B9" s="194"/>
      <c r="C9" s="196"/>
      <c r="D9" s="183"/>
      <c r="E9" s="183"/>
      <c r="F9" s="191"/>
      <c r="G9" s="61">
        <v>1</v>
      </c>
      <c r="H9" s="179">
        <v>0</v>
      </c>
      <c r="I9" s="61" t="s">
        <v>97</v>
      </c>
      <c r="J9" s="61" t="s">
        <v>98</v>
      </c>
    </row>
    <row r="10" spans="1:10" ht="15.75" thickBot="1">
      <c r="B10" s="194"/>
      <c r="C10" s="197"/>
      <c r="D10" s="192"/>
      <c r="E10" s="192"/>
      <c r="F10" s="186"/>
      <c r="G10" s="61">
        <v>0</v>
      </c>
      <c r="H10" s="180"/>
      <c r="I10" s="61" t="s">
        <v>99</v>
      </c>
      <c r="J10" s="61" t="s">
        <v>93</v>
      </c>
    </row>
    <row r="11" spans="1:10" ht="30.75" customHeight="1" thickBot="1">
      <c r="B11" s="193">
        <v>43005</v>
      </c>
      <c r="C11" s="195">
        <v>0.625</v>
      </c>
      <c r="D11" s="184">
        <v>0.69</v>
      </c>
      <c r="E11" s="182" t="s">
        <v>104</v>
      </c>
      <c r="F11" s="34" t="s">
        <v>26</v>
      </c>
      <c r="G11" s="61">
        <v>1</v>
      </c>
      <c r="H11" s="60">
        <v>0</v>
      </c>
      <c r="I11" s="61" t="s">
        <v>107</v>
      </c>
      <c r="J11" s="61" t="s">
        <v>93</v>
      </c>
    </row>
    <row r="12" spans="1:10" ht="29.25" customHeight="1">
      <c r="B12" s="194"/>
      <c r="C12" s="196"/>
      <c r="D12" s="183"/>
      <c r="E12" s="183"/>
      <c r="F12" s="185" t="s">
        <v>134</v>
      </c>
      <c r="G12" s="187">
        <v>2</v>
      </c>
      <c r="H12" s="194">
        <v>0</v>
      </c>
      <c r="I12" s="62" t="s">
        <v>96</v>
      </c>
      <c r="J12" s="179" t="s">
        <v>100</v>
      </c>
    </row>
    <row r="13" spans="1:10" ht="15.75" thickBot="1">
      <c r="B13" s="194"/>
      <c r="C13" s="197"/>
      <c r="D13" s="192"/>
      <c r="E13" s="192"/>
      <c r="F13" s="186"/>
      <c r="G13" s="188"/>
      <c r="H13" s="194"/>
      <c r="I13" s="61" t="s">
        <v>97</v>
      </c>
      <c r="J13" s="180"/>
    </row>
    <row r="14" spans="1:10" ht="89.25" customHeight="1">
      <c r="B14" s="193">
        <v>43007</v>
      </c>
      <c r="C14" s="195">
        <v>0.64583333333333337</v>
      </c>
      <c r="D14" s="184">
        <v>0.67</v>
      </c>
      <c r="E14" s="182" t="s">
        <v>104</v>
      </c>
      <c r="F14" s="185" t="s">
        <v>135</v>
      </c>
      <c r="G14" s="189">
        <v>2</v>
      </c>
      <c r="H14" s="198">
        <v>1</v>
      </c>
      <c r="I14" s="62" t="s">
        <v>101</v>
      </c>
      <c r="J14" s="179" t="s">
        <v>102</v>
      </c>
    </row>
    <row r="15" spans="1:10" ht="15.75" thickBot="1">
      <c r="B15" s="193"/>
      <c r="C15" s="197"/>
      <c r="D15" s="199"/>
      <c r="E15" s="192"/>
      <c r="F15" s="186"/>
      <c r="G15" s="190"/>
      <c r="H15" s="198"/>
      <c r="I15" s="61" t="s">
        <v>97</v>
      </c>
      <c r="J15" s="180"/>
    </row>
    <row r="16" spans="1:10" ht="45" customHeight="1">
      <c r="B16" s="193">
        <v>43011</v>
      </c>
      <c r="C16" s="182" t="s">
        <v>105</v>
      </c>
      <c r="D16" s="184">
        <v>0.69</v>
      </c>
      <c r="E16" s="182" t="s">
        <v>106</v>
      </c>
      <c r="F16" s="185" t="s">
        <v>112</v>
      </c>
      <c r="G16" s="185">
        <v>2</v>
      </c>
      <c r="H16" s="185">
        <v>1</v>
      </c>
      <c r="I16" s="189" t="s">
        <v>108</v>
      </c>
      <c r="J16" s="179" t="s">
        <v>93</v>
      </c>
    </row>
    <row r="17" spans="2:10">
      <c r="B17" s="185"/>
      <c r="C17" s="183"/>
      <c r="D17" s="183"/>
      <c r="E17" s="183"/>
      <c r="F17" s="191"/>
      <c r="G17" s="191"/>
      <c r="H17" s="191"/>
      <c r="I17" s="190"/>
      <c r="J17" s="198"/>
    </row>
    <row r="18" spans="2:10" ht="63" customHeight="1">
      <c r="B18" s="71">
        <v>43075</v>
      </c>
      <c r="C18" s="74" t="s">
        <v>110</v>
      </c>
      <c r="D18" s="73">
        <v>0.66</v>
      </c>
      <c r="E18" s="74" t="s">
        <v>92</v>
      </c>
      <c r="F18" s="69" t="s">
        <v>109</v>
      </c>
      <c r="G18" s="69">
        <v>1</v>
      </c>
      <c r="H18" s="69">
        <v>0</v>
      </c>
      <c r="I18" s="69" t="s">
        <v>111</v>
      </c>
      <c r="J18" s="74"/>
    </row>
    <row r="19" spans="2:10" ht="60">
      <c r="B19" s="71">
        <v>43082</v>
      </c>
      <c r="C19" s="74" t="s">
        <v>113</v>
      </c>
      <c r="D19" s="73">
        <v>0.66</v>
      </c>
      <c r="E19" s="74" t="s">
        <v>92</v>
      </c>
      <c r="F19" s="69" t="s">
        <v>109</v>
      </c>
      <c r="G19" s="74">
        <v>2</v>
      </c>
      <c r="H19" s="74">
        <v>2</v>
      </c>
      <c r="I19" s="69" t="s">
        <v>111</v>
      </c>
      <c r="J19" s="74"/>
    </row>
    <row r="20" spans="2:10" s="35" customFormat="1" ht="62.25" customHeight="1">
      <c r="B20" s="70">
        <v>43103</v>
      </c>
      <c r="C20" s="38" t="s">
        <v>114</v>
      </c>
      <c r="D20" s="75">
        <v>0.64800000000000002</v>
      </c>
      <c r="E20" s="38" t="s">
        <v>115</v>
      </c>
      <c r="F20" s="67" t="s">
        <v>119</v>
      </c>
      <c r="G20" s="38">
        <v>0</v>
      </c>
      <c r="H20" s="38">
        <v>0</v>
      </c>
      <c r="I20" s="69" t="s">
        <v>111</v>
      </c>
      <c r="J20" s="38"/>
    </row>
    <row r="21" spans="2:10" s="35" customFormat="1">
      <c r="B21" s="174">
        <v>43115</v>
      </c>
      <c r="C21" s="181">
        <v>0.41666666666666669</v>
      </c>
      <c r="D21" s="178">
        <v>0.64</v>
      </c>
      <c r="E21" s="177" t="s">
        <v>116</v>
      </c>
      <c r="F21" s="38" t="s">
        <v>17</v>
      </c>
      <c r="G21" s="38">
        <v>2</v>
      </c>
      <c r="H21" s="38">
        <v>1</v>
      </c>
      <c r="I21" s="176" t="s">
        <v>111</v>
      </c>
      <c r="J21" s="176"/>
    </row>
    <row r="22" spans="2:10" ht="42.75" customHeight="1">
      <c r="B22" s="174"/>
      <c r="C22" s="181"/>
      <c r="D22" s="178"/>
      <c r="E22" s="177"/>
      <c r="F22" s="78" t="s">
        <v>120</v>
      </c>
      <c r="G22" s="36">
        <v>2</v>
      </c>
      <c r="H22" s="36">
        <v>2</v>
      </c>
      <c r="I22" s="176"/>
      <c r="J22" s="176"/>
    </row>
    <row r="23" spans="2:10" ht="60">
      <c r="B23" s="65">
        <v>43117</v>
      </c>
      <c r="C23" s="36" t="s">
        <v>122</v>
      </c>
      <c r="D23" s="66">
        <v>0.63</v>
      </c>
      <c r="E23" s="36" t="s">
        <v>123</v>
      </c>
      <c r="F23" s="69" t="s">
        <v>121</v>
      </c>
      <c r="G23" s="36">
        <v>0</v>
      </c>
      <c r="H23" s="36">
        <v>1</v>
      </c>
      <c r="I23" s="69" t="s">
        <v>111</v>
      </c>
      <c r="J23" s="36"/>
    </row>
    <row r="24" spans="2:10" ht="60">
      <c r="B24" s="65">
        <v>43124</v>
      </c>
      <c r="C24" s="68">
        <v>0.375</v>
      </c>
      <c r="D24" s="66">
        <v>0.6</v>
      </c>
      <c r="E24" s="36" t="s">
        <v>125</v>
      </c>
      <c r="F24" s="69" t="s">
        <v>121</v>
      </c>
      <c r="G24" s="36">
        <v>2</v>
      </c>
      <c r="H24" s="36">
        <v>1</v>
      </c>
      <c r="I24" s="69" t="s">
        <v>111</v>
      </c>
      <c r="J24" s="78" t="s">
        <v>124</v>
      </c>
    </row>
    <row r="25" spans="2:10" ht="75">
      <c r="B25" s="65">
        <v>43124</v>
      </c>
      <c r="C25" s="68">
        <v>0.375</v>
      </c>
      <c r="D25" s="66">
        <v>0.6</v>
      </c>
      <c r="E25" s="36" t="s">
        <v>125</v>
      </c>
      <c r="F25" s="69" t="s">
        <v>126</v>
      </c>
      <c r="G25" s="36">
        <v>0</v>
      </c>
      <c r="H25" s="36">
        <v>1</v>
      </c>
      <c r="I25" s="69" t="s">
        <v>111</v>
      </c>
      <c r="J25" s="36"/>
    </row>
    <row r="26" spans="2:10" ht="60">
      <c r="B26" s="174">
        <v>43132</v>
      </c>
      <c r="C26" s="177" t="s">
        <v>127</v>
      </c>
      <c r="D26" s="178">
        <v>0.64</v>
      </c>
      <c r="E26" s="177" t="s">
        <v>128</v>
      </c>
      <c r="F26" s="69" t="s">
        <v>129</v>
      </c>
      <c r="G26" s="36">
        <v>2</v>
      </c>
      <c r="H26" s="36">
        <v>1</v>
      </c>
      <c r="I26" s="175" t="s">
        <v>111</v>
      </c>
      <c r="J26" s="176" t="s">
        <v>124</v>
      </c>
    </row>
    <row r="27" spans="2:10">
      <c r="B27" s="174"/>
      <c r="C27" s="177"/>
      <c r="D27" s="178"/>
      <c r="E27" s="177"/>
      <c r="F27" s="36" t="s">
        <v>130</v>
      </c>
      <c r="G27" s="36">
        <v>1</v>
      </c>
      <c r="H27" s="36">
        <v>1</v>
      </c>
      <c r="I27" s="175"/>
      <c r="J27" s="176"/>
    </row>
    <row r="30" spans="2:10">
      <c r="C30" s="58"/>
    </row>
    <row r="31" spans="2:10">
      <c r="C31" s="58"/>
    </row>
    <row r="32" spans="2:10">
      <c r="C32" s="58"/>
    </row>
    <row r="33" spans="3:3">
      <c r="C33" s="58"/>
    </row>
    <row r="34" spans="3:3">
      <c r="C34" s="58"/>
    </row>
    <row r="35" spans="3:3">
      <c r="C35" s="58"/>
    </row>
    <row r="36" spans="3:3">
      <c r="C36" s="58"/>
    </row>
    <row r="37" spans="3:3">
      <c r="C37" s="58"/>
    </row>
    <row r="38" spans="3:3">
      <c r="C38" s="58"/>
    </row>
    <row r="39" spans="3:3">
      <c r="C39" s="58"/>
    </row>
    <row r="40" spans="3:3">
      <c r="C40" s="58"/>
    </row>
    <row r="41" spans="3:3">
      <c r="C41" s="58"/>
    </row>
    <row r="42" spans="3:3">
      <c r="C42" s="58"/>
    </row>
    <row r="43" spans="3:3">
      <c r="C43" s="58"/>
    </row>
    <row r="44" spans="3:3">
      <c r="C44" s="58"/>
    </row>
    <row r="45" spans="3:3">
      <c r="C45" s="6"/>
    </row>
    <row r="46" spans="3:3">
      <c r="C46" s="6"/>
    </row>
    <row r="47" spans="3:3">
      <c r="C47" s="6"/>
    </row>
    <row r="48" spans="3:3">
      <c r="C48" s="6"/>
    </row>
  </sheetData>
  <mergeCells count="43">
    <mergeCell ref="B21:B22"/>
    <mergeCell ref="H14:H15"/>
    <mergeCell ref="J14:J15"/>
    <mergeCell ref="C11:C13"/>
    <mergeCell ref="B16:B17"/>
    <mergeCell ref="H16:H17"/>
    <mergeCell ref="I16:I17"/>
    <mergeCell ref="J16:J17"/>
    <mergeCell ref="B11:B13"/>
    <mergeCell ref="H12:H13"/>
    <mergeCell ref="J12:J13"/>
    <mergeCell ref="B14:B15"/>
    <mergeCell ref="F14:F15"/>
    <mergeCell ref="E14:E15"/>
    <mergeCell ref="D14:D15"/>
    <mergeCell ref="C14:C15"/>
    <mergeCell ref="B8:B10"/>
    <mergeCell ref="C8:C10"/>
    <mergeCell ref="D8:D10"/>
    <mergeCell ref="E8:E10"/>
    <mergeCell ref="F8:F10"/>
    <mergeCell ref="J21:J22"/>
    <mergeCell ref="C16:C17"/>
    <mergeCell ref="D16:D17"/>
    <mergeCell ref="E16:E17"/>
    <mergeCell ref="F12:F13"/>
    <mergeCell ref="G12:G13"/>
    <mergeCell ref="G14:G15"/>
    <mergeCell ref="F16:F17"/>
    <mergeCell ref="G16:G17"/>
    <mergeCell ref="D11:D13"/>
    <mergeCell ref="E11:E13"/>
    <mergeCell ref="H9:H10"/>
    <mergeCell ref="E21:E22"/>
    <mergeCell ref="D21:D22"/>
    <mergeCell ref="C21:C22"/>
    <mergeCell ref="I21:I22"/>
    <mergeCell ref="B26:B27"/>
    <mergeCell ref="I26:I27"/>
    <mergeCell ref="J26:J27"/>
    <mergeCell ref="E26:E27"/>
    <mergeCell ref="D26:D27"/>
    <mergeCell ref="C26:C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0"/>
  <sheetViews>
    <sheetView topLeftCell="A2" zoomScale="115" zoomScaleNormal="115" workbookViewId="0">
      <selection activeCell="B5" sqref="B5:H20"/>
    </sheetView>
  </sheetViews>
  <sheetFormatPr baseColWidth="10" defaultRowHeight="15"/>
  <cols>
    <col min="2" max="2" width="13.7109375" customWidth="1"/>
    <col min="3" max="3" width="6.7109375" customWidth="1"/>
    <col min="4" max="4" width="7.28515625" customWidth="1"/>
    <col min="8" max="8" width="20" customWidth="1"/>
    <col min="9" max="9" width="17.42578125" customWidth="1"/>
  </cols>
  <sheetData>
    <row r="2" spans="1:9" ht="15.75">
      <c r="A2" t="s">
        <v>70</v>
      </c>
      <c r="B2" s="2" t="s">
        <v>55</v>
      </c>
    </row>
    <row r="4" spans="1:9" ht="6" customHeight="1"/>
    <row r="5" spans="1:9" ht="32.25" customHeight="1">
      <c r="B5" s="200" t="s">
        <v>0</v>
      </c>
      <c r="C5" s="200" t="s">
        <v>48</v>
      </c>
      <c r="D5" s="200"/>
      <c r="E5" s="200" t="s">
        <v>49</v>
      </c>
      <c r="F5" s="200"/>
      <c r="G5" s="200"/>
      <c r="H5" s="159" t="s">
        <v>62</v>
      </c>
      <c r="I5" s="14"/>
    </row>
    <row r="6" spans="1:9">
      <c r="B6" s="200"/>
      <c r="C6" s="122" t="s">
        <v>50</v>
      </c>
      <c r="D6" s="122" t="s">
        <v>51</v>
      </c>
      <c r="E6" s="122" t="s">
        <v>52</v>
      </c>
      <c r="F6" s="122" t="s">
        <v>53</v>
      </c>
      <c r="G6" s="122" t="s">
        <v>54</v>
      </c>
      <c r="H6" s="122" t="s">
        <v>63</v>
      </c>
      <c r="I6" s="15"/>
    </row>
    <row r="7" spans="1:9">
      <c r="B7" s="31" t="s">
        <v>9</v>
      </c>
      <c r="C7" s="26"/>
      <c r="D7" s="26">
        <v>1</v>
      </c>
      <c r="E7" s="26"/>
      <c r="F7" s="26">
        <v>2</v>
      </c>
      <c r="G7" s="26"/>
      <c r="H7" s="26">
        <v>1</v>
      </c>
      <c r="I7" s="14"/>
    </row>
    <row r="8" spans="1:9">
      <c r="B8" s="31" t="s">
        <v>14</v>
      </c>
      <c r="C8" s="25"/>
      <c r="D8" s="25">
        <v>1</v>
      </c>
      <c r="E8" s="25"/>
      <c r="F8" s="25">
        <v>2</v>
      </c>
      <c r="G8" s="25"/>
      <c r="H8" s="25">
        <v>1</v>
      </c>
      <c r="I8" s="16"/>
    </row>
    <row r="9" spans="1:9">
      <c r="B9" s="32" t="s">
        <v>17</v>
      </c>
      <c r="C9" s="156"/>
      <c r="D9" s="156">
        <v>1</v>
      </c>
      <c r="E9" s="156"/>
      <c r="F9" s="156">
        <v>2</v>
      </c>
      <c r="G9" s="156"/>
      <c r="H9" s="156">
        <v>1</v>
      </c>
      <c r="I9" s="15"/>
    </row>
    <row r="10" spans="1:9">
      <c r="B10" s="158" t="s">
        <v>21</v>
      </c>
      <c r="C10" s="155"/>
      <c r="D10" s="155">
        <v>1</v>
      </c>
      <c r="E10" s="155"/>
      <c r="F10" s="155">
        <v>2</v>
      </c>
      <c r="G10" s="155"/>
      <c r="H10" s="155">
        <v>1</v>
      </c>
      <c r="I10" s="14"/>
    </row>
    <row r="11" spans="1:9">
      <c r="B11" s="158" t="s">
        <v>22</v>
      </c>
      <c r="C11" s="155"/>
      <c r="D11" s="155">
        <v>1</v>
      </c>
      <c r="E11" s="155"/>
      <c r="F11" s="155">
        <v>2</v>
      </c>
      <c r="G11" s="155"/>
      <c r="H11" s="155">
        <v>1</v>
      </c>
      <c r="I11" s="14"/>
    </row>
    <row r="12" spans="1:9">
      <c r="B12" s="125" t="s">
        <v>25</v>
      </c>
      <c r="C12" s="157"/>
      <c r="D12" s="157">
        <v>1</v>
      </c>
      <c r="E12" s="157"/>
      <c r="F12" s="157">
        <v>2</v>
      </c>
      <c r="G12" s="157"/>
      <c r="H12" s="157">
        <v>1</v>
      </c>
      <c r="I12" s="14"/>
    </row>
    <row r="13" spans="1:9">
      <c r="B13" s="31" t="s">
        <v>32</v>
      </c>
      <c r="C13" s="26"/>
      <c r="D13" s="26">
        <v>1</v>
      </c>
      <c r="E13" s="26"/>
      <c r="F13" s="26">
        <v>2</v>
      </c>
      <c r="G13" s="26"/>
      <c r="H13" s="26">
        <v>1</v>
      </c>
      <c r="I13" s="14"/>
    </row>
    <row r="14" spans="1:9">
      <c r="B14" s="31" t="s">
        <v>34</v>
      </c>
      <c r="C14" s="26"/>
      <c r="D14" s="26">
        <v>1</v>
      </c>
      <c r="E14" s="26"/>
      <c r="F14" s="26">
        <v>2</v>
      </c>
      <c r="G14" s="26"/>
      <c r="H14" s="26">
        <v>1</v>
      </c>
      <c r="I14" s="14"/>
    </row>
    <row r="15" spans="1:9">
      <c r="B15" s="31" t="s">
        <v>39</v>
      </c>
      <c r="C15" s="26"/>
      <c r="D15" s="26">
        <v>1</v>
      </c>
      <c r="E15" s="26"/>
      <c r="F15" s="26">
        <v>2</v>
      </c>
      <c r="G15" s="26"/>
      <c r="H15" s="26">
        <v>1</v>
      </c>
      <c r="I15" s="14"/>
    </row>
    <row r="16" spans="1:9">
      <c r="B16" s="31" t="s">
        <v>40</v>
      </c>
      <c r="C16" s="26"/>
      <c r="D16" s="26">
        <v>1</v>
      </c>
      <c r="E16" s="26"/>
      <c r="F16" s="26">
        <v>2</v>
      </c>
      <c r="G16" s="26"/>
      <c r="H16" s="26">
        <v>1</v>
      </c>
      <c r="I16" s="7"/>
    </row>
    <row r="17" spans="2:9">
      <c r="B17" s="31" t="s">
        <v>41</v>
      </c>
      <c r="C17" s="26"/>
      <c r="D17" s="26">
        <v>1</v>
      </c>
      <c r="E17" s="26"/>
      <c r="F17" s="26">
        <v>2</v>
      </c>
      <c r="G17" s="26"/>
      <c r="H17" s="26">
        <v>1</v>
      </c>
      <c r="I17" s="7"/>
    </row>
    <row r="18" spans="2:9">
      <c r="B18" s="31" t="s">
        <v>42</v>
      </c>
      <c r="C18" s="53"/>
      <c r="D18" s="53">
        <v>1</v>
      </c>
      <c r="E18" s="53"/>
      <c r="F18" s="53">
        <v>2</v>
      </c>
      <c r="G18" s="53"/>
      <c r="H18" s="53">
        <v>1</v>
      </c>
      <c r="I18" s="7"/>
    </row>
    <row r="19" spans="2:9">
      <c r="B19" s="31" t="s">
        <v>43</v>
      </c>
      <c r="C19" s="53"/>
      <c r="D19" s="53">
        <v>1</v>
      </c>
      <c r="E19" s="53"/>
      <c r="F19" s="53">
        <v>2</v>
      </c>
      <c r="G19" s="53"/>
      <c r="H19" s="53">
        <v>1</v>
      </c>
      <c r="I19" s="7"/>
    </row>
    <row r="20" spans="2:9">
      <c r="B20" s="37" t="s">
        <v>47</v>
      </c>
      <c r="C20" s="53"/>
      <c r="D20" s="53">
        <v>13</v>
      </c>
      <c r="E20" s="53"/>
      <c r="F20" s="53">
        <v>13</v>
      </c>
      <c r="G20" s="53"/>
      <c r="H20" s="53">
        <v>13</v>
      </c>
    </row>
  </sheetData>
  <mergeCells count="3">
    <mergeCell ref="C5:D5"/>
    <mergeCell ref="E5:G5"/>
    <mergeCell ref="B5:B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S37"/>
  <sheetViews>
    <sheetView tabSelected="1" workbookViewId="0">
      <selection activeCell="H22" sqref="H22"/>
    </sheetView>
  </sheetViews>
  <sheetFormatPr baseColWidth="10" defaultRowHeight="15"/>
  <cols>
    <col min="3" max="3" width="13.5703125" bestFit="1" customWidth="1"/>
    <col min="4" max="4" width="9.28515625" customWidth="1"/>
    <col min="5" max="5" width="6.140625" customWidth="1"/>
    <col min="6" max="6" width="6.7109375" customWidth="1"/>
    <col min="7" max="7" width="11.42578125" customWidth="1"/>
    <col min="15" max="37" width="0" hidden="1" customWidth="1"/>
  </cols>
  <sheetData>
    <row r="2" spans="1:45">
      <c r="C2" t="s">
        <v>71</v>
      </c>
      <c r="D2" s="11" t="s">
        <v>72</v>
      </c>
      <c r="E2" s="11"/>
      <c r="F2" s="11"/>
      <c r="G2" s="11"/>
      <c r="H2" s="11"/>
      <c r="I2" s="11"/>
    </row>
    <row r="3" spans="1:45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45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45">
      <c r="A5" s="201" t="s">
        <v>59</v>
      </c>
      <c r="B5" s="115" t="s">
        <v>157</v>
      </c>
      <c r="C5" s="172" t="s">
        <v>81</v>
      </c>
      <c r="D5" s="201" t="s">
        <v>0</v>
      </c>
      <c r="E5" s="201" t="s">
        <v>56</v>
      </c>
      <c r="F5" s="201"/>
      <c r="G5" s="201"/>
      <c r="H5" s="18" t="s">
        <v>66</v>
      </c>
      <c r="I5" s="202" t="s">
        <v>57</v>
      </c>
      <c r="J5" s="203"/>
      <c r="K5" s="201" t="s">
        <v>67</v>
      </c>
      <c r="L5" s="201"/>
      <c r="M5" s="6"/>
      <c r="N5" s="6"/>
      <c r="O5" s="6"/>
      <c r="P5" s="6"/>
      <c r="Q5" s="6"/>
      <c r="R5" s="6"/>
      <c r="AQ5" s="201" t="s">
        <v>0</v>
      </c>
      <c r="AR5" s="172" t="s">
        <v>81</v>
      </c>
      <c r="AS5" s="82" t="s">
        <v>66</v>
      </c>
    </row>
    <row r="6" spans="1:45" ht="15" customHeight="1">
      <c r="A6" s="201"/>
      <c r="B6" s="115"/>
      <c r="C6" s="172"/>
      <c r="D6" s="201"/>
      <c r="E6" s="21" t="s">
        <v>58</v>
      </c>
      <c r="F6" s="18" t="s">
        <v>64</v>
      </c>
      <c r="G6" s="18" t="s">
        <v>65</v>
      </c>
      <c r="H6" s="18" t="s">
        <v>63</v>
      </c>
      <c r="I6" s="18" t="s">
        <v>117</v>
      </c>
      <c r="J6" s="18" t="s">
        <v>118</v>
      </c>
      <c r="K6" s="21" t="s">
        <v>68</v>
      </c>
      <c r="L6" s="21" t="s">
        <v>69</v>
      </c>
      <c r="M6" s="8"/>
      <c r="N6" s="8"/>
      <c r="O6" s="8"/>
      <c r="P6" s="8"/>
      <c r="Q6" s="8"/>
      <c r="R6" s="6"/>
      <c r="AQ6" s="201"/>
      <c r="AR6" s="172"/>
      <c r="AS6" s="82" t="s">
        <v>63</v>
      </c>
    </row>
    <row r="7" spans="1:45">
      <c r="A7" s="20">
        <v>5</v>
      </c>
      <c r="B7" s="116"/>
      <c r="C7" s="20">
        <v>144.5</v>
      </c>
      <c r="D7" s="22" t="s">
        <v>9</v>
      </c>
      <c r="E7" s="22">
        <v>11.89</v>
      </c>
      <c r="F7" s="19"/>
      <c r="G7" s="19"/>
      <c r="H7" s="19">
        <v>13.54</v>
      </c>
      <c r="I7" s="19"/>
      <c r="J7" s="23"/>
      <c r="K7" s="23"/>
      <c r="L7" s="23"/>
      <c r="M7" s="8"/>
      <c r="N7" s="8"/>
      <c r="O7" s="8"/>
      <c r="P7" s="9"/>
      <c r="Q7" s="9"/>
      <c r="R7" s="6"/>
      <c r="AQ7" s="22" t="s">
        <v>9</v>
      </c>
      <c r="AR7" s="80">
        <v>144.5</v>
      </c>
      <c r="AS7" s="19">
        <v>13.54</v>
      </c>
    </row>
    <row r="8" spans="1:45">
      <c r="A8" s="33">
        <v>9</v>
      </c>
      <c r="B8" s="117" t="s">
        <v>158</v>
      </c>
      <c r="C8" s="33">
        <v>143</v>
      </c>
      <c r="D8" s="22" t="s">
        <v>14</v>
      </c>
      <c r="E8" s="102">
        <v>13.7</v>
      </c>
      <c r="F8" s="19"/>
      <c r="G8" s="19"/>
      <c r="H8" s="19">
        <v>14.04</v>
      </c>
      <c r="I8" s="19"/>
      <c r="J8" s="23"/>
      <c r="K8" s="23"/>
      <c r="L8" s="23"/>
      <c r="M8" s="8"/>
      <c r="N8" s="85"/>
      <c r="O8" s="86"/>
      <c r="P8" s="87"/>
      <c r="Q8" s="88"/>
      <c r="R8" s="89"/>
      <c r="S8" s="90"/>
      <c r="T8" s="91"/>
      <c r="U8" s="92"/>
      <c r="V8" s="93"/>
      <c r="W8" s="94"/>
      <c r="X8" s="89"/>
      <c r="Y8" s="90"/>
      <c r="Z8" s="95"/>
      <c r="AA8" s="92"/>
      <c r="AB8" s="93"/>
      <c r="AC8" s="94"/>
      <c r="AD8" s="89"/>
      <c r="AE8" s="90"/>
      <c r="AF8" s="96"/>
      <c r="AG8" s="92"/>
      <c r="AH8" s="93"/>
      <c r="AI8" s="94"/>
      <c r="AJ8" s="89"/>
      <c r="AK8" s="90"/>
      <c r="AL8" s="96"/>
      <c r="AQ8" s="22" t="s">
        <v>14</v>
      </c>
      <c r="AR8" s="81">
        <v>143</v>
      </c>
      <c r="AS8" s="19">
        <v>14.04</v>
      </c>
    </row>
    <row r="9" spans="1:45">
      <c r="A9" s="20">
        <v>13</v>
      </c>
      <c r="B9" s="116" t="s">
        <v>159</v>
      </c>
      <c r="C9" s="20">
        <v>130</v>
      </c>
      <c r="D9" s="22" t="s">
        <v>17</v>
      </c>
      <c r="E9" s="22">
        <v>8.34</v>
      </c>
      <c r="F9" s="19"/>
      <c r="G9" s="19"/>
      <c r="H9" s="108">
        <v>21.57</v>
      </c>
      <c r="I9" s="19"/>
      <c r="J9" s="22"/>
      <c r="K9" s="22"/>
      <c r="L9" s="22"/>
      <c r="M9" s="10"/>
      <c r="N9" s="97"/>
      <c r="O9" s="92"/>
      <c r="P9" s="93"/>
      <c r="Q9" s="94"/>
      <c r="R9" s="89"/>
      <c r="S9" s="90"/>
      <c r="T9" s="91"/>
      <c r="U9" s="92"/>
      <c r="V9" s="98"/>
      <c r="W9" s="94"/>
      <c r="X9" s="89"/>
      <c r="Y9" s="90"/>
      <c r="Z9" s="96"/>
      <c r="AA9" s="92"/>
      <c r="AB9" s="93"/>
      <c r="AC9" s="94"/>
      <c r="AD9" s="89"/>
      <c r="AE9" s="90"/>
      <c r="AF9" s="96"/>
      <c r="AG9" s="92"/>
      <c r="AH9" s="93"/>
      <c r="AI9" s="94"/>
      <c r="AJ9" s="89"/>
      <c r="AK9" s="90"/>
      <c r="AL9" s="96"/>
      <c r="AQ9" s="22" t="s">
        <v>17</v>
      </c>
      <c r="AR9" s="80">
        <v>130</v>
      </c>
      <c r="AS9" s="83">
        <v>21.57</v>
      </c>
    </row>
    <row r="10" spans="1:45">
      <c r="A10" s="20">
        <v>22</v>
      </c>
      <c r="B10" s="116"/>
      <c r="C10" s="20">
        <v>156.19999999999999</v>
      </c>
      <c r="D10" s="54" t="s">
        <v>25</v>
      </c>
      <c r="E10" s="22">
        <v>15.4</v>
      </c>
      <c r="F10" s="19"/>
      <c r="G10" s="19"/>
      <c r="H10" s="19">
        <v>23.34</v>
      </c>
      <c r="I10" s="19"/>
      <c r="J10" s="22"/>
      <c r="K10" s="22"/>
      <c r="L10" s="22"/>
      <c r="M10" s="10"/>
      <c r="N10" s="97"/>
      <c r="O10" s="92"/>
      <c r="P10" s="93"/>
      <c r="Q10" s="94"/>
      <c r="R10" s="89"/>
      <c r="S10" s="90"/>
      <c r="T10" s="91"/>
      <c r="U10" s="92"/>
      <c r="V10" s="93"/>
      <c r="W10" s="94"/>
      <c r="X10" s="89"/>
      <c r="Y10" s="90"/>
      <c r="Z10" s="96"/>
      <c r="AA10" s="92"/>
      <c r="AB10" s="93"/>
      <c r="AC10" s="94"/>
      <c r="AD10" s="89"/>
      <c r="AE10" s="90"/>
      <c r="AF10" s="96"/>
      <c r="AG10" s="92"/>
      <c r="AH10" s="93"/>
      <c r="AI10" s="99"/>
      <c r="AJ10" s="89"/>
      <c r="AK10" s="90"/>
      <c r="AL10" s="96"/>
      <c r="AQ10" s="54" t="s">
        <v>25</v>
      </c>
      <c r="AR10" s="80">
        <v>156.19999999999999</v>
      </c>
      <c r="AS10" s="19">
        <v>23.34</v>
      </c>
    </row>
    <row r="11" spans="1:45">
      <c r="A11" s="38">
        <v>25</v>
      </c>
      <c r="B11" s="114"/>
      <c r="C11" s="38">
        <v>157</v>
      </c>
      <c r="D11" s="22" t="s">
        <v>32</v>
      </c>
      <c r="E11" s="22">
        <v>10.67</v>
      </c>
      <c r="F11" s="19"/>
      <c r="G11" s="19"/>
      <c r="H11" s="19">
        <v>18.34</v>
      </c>
      <c r="I11" s="19"/>
      <c r="J11" s="22"/>
      <c r="K11" s="22"/>
      <c r="L11" s="22"/>
      <c r="M11" s="10"/>
      <c r="N11" s="97"/>
      <c r="O11" s="92"/>
      <c r="P11" s="93"/>
      <c r="Q11" s="94"/>
      <c r="R11" s="89"/>
      <c r="S11" s="90"/>
      <c r="T11" s="91"/>
      <c r="U11" s="92"/>
      <c r="V11" s="93"/>
      <c r="W11" s="94"/>
      <c r="X11" s="89"/>
      <c r="Y11" s="90"/>
      <c r="Z11" s="96"/>
      <c r="AA11" s="92"/>
      <c r="AB11" s="93"/>
      <c r="AC11" s="94"/>
      <c r="AD11" s="89"/>
      <c r="AE11" s="90"/>
      <c r="AF11" s="96"/>
      <c r="AG11" s="92"/>
      <c r="AH11" s="93"/>
      <c r="AI11" s="94"/>
      <c r="AJ11" s="89"/>
      <c r="AK11" s="90"/>
      <c r="AL11" s="96"/>
      <c r="AQ11" s="22" t="s">
        <v>32</v>
      </c>
      <c r="AR11" s="79">
        <v>157</v>
      </c>
      <c r="AS11" s="19">
        <v>18.34</v>
      </c>
    </row>
    <row r="12" spans="1:45">
      <c r="A12" s="20">
        <v>26</v>
      </c>
      <c r="B12" s="116"/>
      <c r="C12" s="20">
        <v>155</v>
      </c>
      <c r="D12" s="24" t="s">
        <v>34</v>
      </c>
      <c r="E12" s="22">
        <v>15.27</v>
      </c>
      <c r="F12" s="19"/>
      <c r="G12" s="19"/>
      <c r="H12" s="19">
        <v>23.38</v>
      </c>
      <c r="I12" s="19"/>
      <c r="J12" s="22"/>
      <c r="K12" s="22"/>
      <c r="L12" s="22"/>
      <c r="M12" s="10"/>
      <c r="N12" s="97"/>
      <c r="O12" s="92"/>
      <c r="P12" s="93"/>
      <c r="Q12" s="94"/>
      <c r="R12" s="89"/>
      <c r="S12" s="90"/>
      <c r="T12" s="91"/>
      <c r="U12" s="92"/>
      <c r="V12" s="93"/>
      <c r="W12" s="94"/>
      <c r="X12" s="89"/>
      <c r="Y12" s="90"/>
      <c r="Z12" s="96"/>
      <c r="AA12" s="92"/>
      <c r="AB12" s="93"/>
      <c r="AC12" s="94"/>
      <c r="AD12" s="89"/>
      <c r="AE12" s="90"/>
      <c r="AF12" s="96"/>
      <c r="AG12" s="92"/>
      <c r="AH12" s="93"/>
      <c r="AI12" s="94"/>
      <c r="AJ12" s="89"/>
      <c r="AK12" s="90"/>
      <c r="AL12" s="96"/>
      <c r="AQ12" s="24" t="s">
        <v>34</v>
      </c>
      <c r="AR12" s="80">
        <v>155</v>
      </c>
      <c r="AS12" s="19">
        <v>23.38</v>
      </c>
    </row>
    <row r="13" spans="1:45">
      <c r="A13" s="204">
        <v>18</v>
      </c>
      <c r="B13" s="116"/>
      <c r="C13" s="204">
        <v>155</v>
      </c>
      <c r="D13" s="22" t="s">
        <v>21</v>
      </c>
      <c r="E13" s="22">
        <v>17.489999999999998</v>
      </c>
      <c r="F13" s="19"/>
      <c r="G13" s="19"/>
      <c r="H13" s="19">
        <v>21.79</v>
      </c>
      <c r="I13" s="19"/>
      <c r="J13" s="22"/>
      <c r="K13" s="22"/>
      <c r="L13" s="22"/>
      <c r="M13" s="10"/>
      <c r="N13" s="97"/>
      <c r="O13" s="92"/>
      <c r="P13" s="93"/>
      <c r="Q13" s="94"/>
      <c r="R13" s="89"/>
      <c r="S13" s="90"/>
      <c r="T13" s="91"/>
      <c r="U13" s="92"/>
      <c r="V13" s="93"/>
      <c r="W13" s="94"/>
      <c r="X13" s="89"/>
      <c r="Y13" s="90"/>
      <c r="Z13" s="96"/>
      <c r="AA13" s="92"/>
      <c r="AB13" s="93"/>
      <c r="AC13" s="94"/>
      <c r="AD13" s="89"/>
      <c r="AE13" s="90"/>
      <c r="AF13" s="96"/>
      <c r="AG13" s="92"/>
      <c r="AH13" s="93"/>
      <c r="AI13" s="94"/>
      <c r="AJ13" s="89"/>
      <c r="AK13" s="90"/>
      <c r="AL13" s="96"/>
      <c r="AQ13" s="22" t="s">
        <v>21</v>
      </c>
      <c r="AR13" s="204">
        <v>155</v>
      </c>
      <c r="AS13" s="19">
        <v>21.79</v>
      </c>
    </row>
    <row r="14" spans="1:45">
      <c r="A14" s="204"/>
      <c r="B14" s="116"/>
      <c r="C14" s="204"/>
      <c r="D14" s="22" t="s">
        <v>22</v>
      </c>
      <c r="E14" s="22">
        <v>7.47</v>
      </c>
      <c r="F14" s="19"/>
      <c r="G14" s="19"/>
      <c r="H14" s="19">
        <v>29.15</v>
      </c>
      <c r="I14" s="19"/>
      <c r="J14" s="22"/>
      <c r="K14" s="22"/>
      <c r="L14" s="22"/>
      <c r="M14" s="10"/>
      <c r="N14" s="97"/>
      <c r="O14" s="92"/>
      <c r="P14" s="93"/>
      <c r="Q14" s="94"/>
      <c r="R14" s="89"/>
      <c r="S14" s="90"/>
      <c r="T14" s="91"/>
      <c r="U14" s="92"/>
      <c r="V14" s="93"/>
      <c r="W14" s="94"/>
      <c r="X14" s="89"/>
      <c r="Y14" s="90"/>
      <c r="Z14" s="96"/>
      <c r="AA14" s="92"/>
      <c r="AB14" s="93"/>
      <c r="AC14" s="94"/>
      <c r="AD14" s="89"/>
      <c r="AE14" s="90"/>
      <c r="AF14" s="96"/>
      <c r="AG14" s="92"/>
      <c r="AH14" s="93"/>
      <c r="AI14" s="94"/>
      <c r="AJ14" s="89"/>
      <c r="AK14" s="90"/>
      <c r="AL14" s="96"/>
      <c r="AQ14" s="22" t="s">
        <v>22</v>
      </c>
      <c r="AR14" s="204"/>
      <c r="AS14" s="19">
        <v>29.15</v>
      </c>
    </row>
    <row r="15" spans="1:45">
      <c r="A15" s="205">
        <v>29</v>
      </c>
      <c r="B15" s="117"/>
      <c r="C15" s="205">
        <v>141.5</v>
      </c>
      <c r="D15" s="24" t="s">
        <v>39</v>
      </c>
      <c r="E15" s="19">
        <v>12.72</v>
      </c>
      <c r="F15" s="19"/>
      <c r="G15" s="19"/>
      <c r="H15" s="19">
        <v>16.239999999999998</v>
      </c>
      <c r="I15" s="19"/>
      <c r="J15" s="19"/>
      <c r="K15" s="19"/>
      <c r="L15" s="19"/>
      <c r="M15" s="6"/>
      <c r="N15" s="97"/>
      <c r="O15" s="92"/>
      <c r="P15" s="93"/>
      <c r="Q15" s="94"/>
      <c r="R15" s="89"/>
      <c r="S15" s="90"/>
      <c r="T15" s="91"/>
      <c r="U15" s="92"/>
      <c r="V15" s="93"/>
      <c r="W15" s="94"/>
      <c r="X15" s="89"/>
      <c r="Y15" s="90"/>
      <c r="Z15" s="96"/>
      <c r="AA15" s="92"/>
      <c r="AB15" s="93"/>
      <c r="AC15" s="94"/>
      <c r="AD15" s="89"/>
      <c r="AE15" s="90"/>
      <c r="AF15" s="96"/>
      <c r="AG15" s="6"/>
      <c r="AH15" s="93"/>
      <c r="AI15" s="94"/>
      <c r="AJ15" s="89"/>
      <c r="AK15" s="90"/>
      <c r="AL15" s="96"/>
      <c r="AQ15" s="24" t="s">
        <v>39</v>
      </c>
      <c r="AR15" s="205">
        <v>141.5</v>
      </c>
      <c r="AS15" s="19">
        <v>16.239999999999998</v>
      </c>
    </row>
    <row r="16" spans="1:45">
      <c r="A16" s="206"/>
      <c r="B16" s="118"/>
      <c r="C16" s="206"/>
      <c r="D16" s="55" t="s">
        <v>40</v>
      </c>
      <c r="E16" s="19">
        <v>11.73</v>
      </c>
      <c r="F16" s="19"/>
      <c r="G16" s="19"/>
      <c r="H16" s="19">
        <v>12.79</v>
      </c>
      <c r="I16" s="19"/>
      <c r="J16" s="19"/>
      <c r="K16" s="19"/>
      <c r="L16" s="19"/>
      <c r="N16" s="97"/>
      <c r="O16" s="92"/>
      <c r="P16" s="93"/>
      <c r="Q16" s="99"/>
      <c r="R16" s="89"/>
      <c r="S16" s="90"/>
      <c r="T16" s="91"/>
      <c r="U16" s="92"/>
      <c r="V16" s="98"/>
      <c r="W16" s="94"/>
      <c r="X16" s="89"/>
      <c r="Y16" s="90"/>
      <c r="Z16" s="96"/>
      <c r="AA16" s="92"/>
      <c r="AB16" s="93"/>
      <c r="AC16" s="94"/>
      <c r="AD16" s="89"/>
      <c r="AE16" s="90"/>
      <c r="AF16" s="96"/>
      <c r="AG16" s="92"/>
      <c r="AH16" s="93"/>
      <c r="AI16" s="94"/>
      <c r="AJ16" s="89"/>
      <c r="AK16" s="90"/>
      <c r="AL16" s="96"/>
      <c r="AQ16" s="55" t="s">
        <v>40</v>
      </c>
      <c r="AR16" s="206"/>
      <c r="AS16" s="19">
        <v>12.79</v>
      </c>
    </row>
    <row r="17" spans="1:45">
      <c r="A17" s="204">
        <v>30</v>
      </c>
      <c r="B17" s="116"/>
      <c r="C17" s="204">
        <v>157</v>
      </c>
      <c r="D17" s="24" t="s">
        <v>41</v>
      </c>
      <c r="E17" s="19">
        <v>12.85</v>
      </c>
      <c r="F17" s="19"/>
      <c r="G17" s="19"/>
      <c r="H17" s="19">
        <v>30.75</v>
      </c>
      <c r="I17" s="19"/>
      <c r="J17" s="19"/>
      <c r="K17" s="19"/>
      <c r="L17" s="19"/>
      <c r="N17" s="97"/>
      <c r="O17" s="92"/>
      <c r="P17" s="98"/>
      <c r="Q17" s="94"/>
      <c r="R17" s="89"/>
      <c r="S17" s="90"/>
      <c r="T17" s="91"/>
      <c r="U17" s="92"/>
      <c r="V17" s="93"/>
      <c r="W17" s="94"/>
      <c r="X17" s="89"/>
      <c r="Y17" s="90"/>
      <c r="Z17" s="96"/>
      <c r="AA17" s="92"/>
      <c r="AB17" s="93"/>
      <c r="AC17" s="94"/>
      <c r="AD17" s="89"/>
      <c r="AE17" s="90"/>
      <c r="AF17" s="96"/>
      <c r="AG17" s="92"/>
      <c r="AH17" s="93"/>
      <c r="AI17" s="94"/>
      <c r="AJ17" s="89"/>
      <c r="AK17" s="90"/>
      <c r="AL17" s="96"/>
      <c r="AQ17" s="24" t="s">
        <v>41</v>
      </c>
      <c r="AR17" s="204">
        <v>157</v>
      </c>
      <c r="AS17" s="19">
        <v>30.75</v>
      </c>
    </row>
    <row r="18" spans="1:45">
      <c r="A18" s="204"/>
      <c r="B18" s="116"/>
      <c r="C18" s="204"/>
      <c r="D18" s="24" t="s">
        <v>42</v>
      </c>
      <c r="E18" s="101">
        <v>12</v>
      </c>
      <c r="F18" s="19"/>
      <c r="G18" s="19"/>
      <c r="H18" s="19">
        <v>29.57</v>
      </c>
      <c r="I18" s="19"/>
      <c r="J18" s="19"/>
      <c r="K18" s="19"/>
      <c r="L18" s="19"/>
      <c r="N18" s="97"/>
      <c r="O18" s="92"/>
      <c r="P18" s="93"/>
      <c r="Q18" s="94"/>
      <c r="R18" s="89"/>
      <c r="S18" s="90"/>
      <c r="T18" s="91"/>
      <c r="U18" s="100"/>
      <c r="V18" s="93"/>
      <c r="W18" s="94"/>
      <c r="X18" s="89"/>
      <c r="Y18" s="90"/>
      <c r="Z18" s="96"/>
      <c r="AA18" s="92"/>
      <c r="AB18" s="93"/>
      <c r="AC18" s="94"/>
      <c r="AD18" s="89"/>
      <c r="AE18" s="90"/>
      <c r="AF18" s="96"/>
      <c r="AG18" s="92"/>
      <c r="AH18" s="93"/>
      <c r="AI18" s="94"/>
      <c r="AJ18" s="89"/>
      <c r="AK18" s="90"/>
      <c r="AL18" s="96"/>
      <c r="AQ18" s="24" t="s">
        <v>42</v>
      </c>
      <c r="AR18" s="204"/>
      <c r="AS18" s="19">
        <v>29.57</v>
      </c>
    </row>
    <row r="19" spans="1:45">
      <c r="A19" s="20">
        <v>32</v>
      </c>
      <c r="B19" s="116">
        <v>47</v>
      </c>
      <c r="C19" s="20">
        <v>146</v>
      </c>
      <c r="D19" s="24" t="s">
        <v>43</v>
      </c>
      <c r="E19" s="19">
        <v>10.29</v>
      </c>
      <c r="F19" s="19"/>
      <c r="G19" s="19"/>
      <c r="H19" s="19">
        <v>11.47</v>
      </c>
      <c r="I19" s="19"/>
      <c r="J19" s="19"/>
      <c r="K19" s="19"/>
      <c r="L19" s="19"/>
      <c r="N19" s="97"/>
      <c r="O19" s="92"/>
      <c r="P19" s="98"/>
      <c r="Q19" s="99"/>
      <c r="R19" s="89"/>
      <c r="S19" s="90"/>
      <c r="T19" s="91"/>
      <c r="U19" s="92"/>
      <c r="V19" s="98"/>
      <c r="W19" s="99"/>
      <c r="X19" s="89"/>
      <c r="Y19" s="90"/>
      <c r="Z19" s="96"/>
      <c r="AA19" s="92"/>
      <c r="AB19" s="93"/>
      <c r="AC19" s="94"/>
      <c r="AD19" s="89"/>
      <c r="AE19" s="90"/>
      <c r="AF19" s="96"/>
      <c r="AG19" s="92"/>
      <c r="AH19" s="93"/>
      <c r="AI19" s="94"/>
      <c r="AJ19" s="89"/>
      <c r="AK19" s="90"/>
      <c r="AL19" s="96"/>
      <c r="AQ19" s="24" t="s">
        <v>43</v>
      </c>
      <c r="AR19" s="80">
        <v>146</v>
      </c>
      <c r="AS19" s="19">
        <v>11.47</v>
      </c>
    </row>
    <row r="20" spans="1:45">
      <c r="A20" s="6"/>
      <c r="B20" s="6"/>
      <c r="C20" s="6"/>
      <c r="D20" s="6"/>
      <c r="E20" s="56"/>
      <c r="F20" s="56"/>
      <c r="G20" s="56"/>
      <c r="H20" s="154">
        <v>13.54</v>
      </c>
      <c r="I20" s="56" t="s">
        <v>155</v>
      </c>
      <c r="J20" s="56"/>
      <c r="K20" s="56"/>
      <c r="L20" s="56"/>
      <c r="N20" s="97"/>
      <c r="O20" s="92"/>
      <c r="P20" s="93"/>
      <c r="Q20" s="94"/>
      <c r="R20" s="89"/>
      <c r="S20" s="90"/>
      <c r="T20" s="91"/>
      <c r="U20" s="92"/>
      <c r="V20" s="93"/>
      <c r="W20" s="94"/>
      <c r="X20" s="89"/>
      <c r="Y20" s="90"/>
      <c r="Z20" s="96"/>
      <c r="AA20" s="92"/>
      <c r="AB20" s="93"/>
      <c r="AC20" s="93"/>
      <c r="AD20" s="89"/>
      <c r="AE20" s="90"/>
      <c r="AF20" s="96"/>
      <c r="AG20" s="92"/>
      <c r="AH20" s="93"/>
      <c r="AI20" s="94"/>
      <c r="AJ20" s="89"/>
      <c r="AK20" s="90"/>
      <c r="AL20" s="96"/>
      <c r="AR20" t="s">
        <v>146</v>
      </c>
      <c r="AS20" t="s">
        <v>147</v>
      </c>
    </row>
    <row r="21" spans="1:45">
      <c r="A21" s="6"/>
      <c r="B21" s="6"/>
      <c r="C21" s="6"/>
      <c r="D21" s="6"/>
      <c r="E21" s="56"/>
      <c r="F21" s="56"/>
      <c r="G21" s="56">
        <v>14.04</v>
      </c>
      <c r="H21" s="106">
        <v>21.57</v>
      </c>
      <c r="I21" s="56">
        <f>(AVERAGE(G21:H21))</f>
        <v>17.805</v>
      </c>
      <c r="J21" s="56"/>
      <c r="K21" s="56"/>
      <c r="L21" s="56"/>
      <c r="AQ21" s="55" t="s">
        <v>145</v>
      </c>
      <c r="AR21" s="84">
        <f>(AVERAGE(AR7:AR19))</f>
        <v>148.52000000000001</v>
      </c>
      <c r="AS21" s="84">
        <f>(AVERAGE(AS7:AS19))</f>
        <v>20.459230769230771</v>
      </c>
    </row>
    <row r="22" spans="1:45">
      <c r="A22" s="57"/>
      <c r="B22" s="57"/>
      <c r="C22" s="57"/>
      <c r="D22" s="54"/>
      <c r="E22" s="56"/>
      <c r="F22" s="56"/>
      <c r="G22" s="56" t="s">
        <v>156</v>
      </c>
      <c r="H22" s="56">
        <f>(AVERAGE(H10:H20))</f>
        <v>20.941818181818181</v>
      </c>
      <c r="I22" s="56"/>
      <c r="J22" s="56"/>
      <c r="K22" s="56"/>
      <c r="L22" s="56"/>
    </row>
    <row r="23" spans="1:45">
      <c r="C23" s="97"/>
      <c r="D23" s="97"/>
      <c r="E23" s="97"/>
      <c r="F23" s="97"/>
      <c r="G23" s="103"/>
      <c r="H23" s="104"/>
      <c r="I23" s="105"/>
    </row>
    <row r="24" spans="1:45">
      <c r="A24" s="22"/>
      <c r="B24" s="22"/>
      <c r="C24" s="22"/>
      <c r="D24" s="106"/>
      <c r="E24" s="106"/>
      <c r="F24" s="106"/>
      <c r="G24" s="103"/>
      <c r="H24" s="104"/>
      <c r="I24" s="105"/>
    </row>
    <row r="25" spans="1:45">
      <c r="A25" s="22"/>
      <c r="B25" s="22"/>
      <c r="C25" s="102"/>
      <c r="D25" s="106"/>
      <c r="E25" s="106"/>
      <c r="F25" s="106"/>
      <c r="G25" s="103"/>
      <c r="H25" s="104"/>
      <c r="I25" s="105"/>
    </row>
    <row r="26" spans="1:45">
      <c r="A26" s="22"/>
      <c r="B26" s="22"/>
      <c r="C26" s="22"/>
      <c r="D26" s="106"/>
      <c r="E26" s="106"/>
      <c r="F26" s="106"/>
      <c r="G26" s="103"/>
      <c r="H26" s="104"/>
      <c r="I26" s="105"/>
    </row>
    <row r="27" spans="1:45">
      <c r="A27" s="54"/>
      <c r="B27" s="54"/>
      <c r="C27" s="22"/>
      <c r="D27" s="106"/>
      <c r="E27" s="106"/>
      <c r="F27" s="106"/>
      <c r="G27" s="103"/>
      <c r="H27" s="104"/>
      <c r="I27" s="105"/>
    </row>
    <row r="28" spans="1:45">
      <c r="A28" s="22"/>
      <c r="B28" s="22"/>
      <c r="C28" s="22"/>
      <c r="D28" s="106"/>
      <c r="E28" s="106"/>
      <c r="F28" s="106"/>
      <c r="G28" s="103"/>
      <c r="H28" s="104"/>
      <c r="I28" s="105"/>
    </row>
    <row r="29" spans="1:45">
      <c r="A29" s="24"/>
      <c r="B29" s="24"/>
      <c r="C29" s="22"/>
      <c r="D29" s="106"/>
      <c r="E29" s="106"/>
      <c r="F29" s="106"/>
      <c r="G29" s="103"/>
      <c r="H29" s="104"/>
      <c r="I29" s="105"/>
    </row>
    <row r="30" spans="1:45">
      <c r="A30" s="22"/>
      <c r="B30" s="22"/>
      <c r="C30" s="22"/>
      <c r="D30" s="106"/>
      <c r="E30" s="106"/>
      <c r="F30" s="106"/>
      <c r="G30" s="103"/>
      <c r="H30" s="104"/>
      <c r="I30" s="105"/>
    </row>
    <row r="31" spans="1:45">
      <c r="A31" s="22"/>
      <c r="B31" s="22"/>
      <c r="C31" s="22"/>
      <c r="D31" s="106"/>
      <c r="E31" s="106"/>
      <c r="F31" s="107"/>
      <c r="G31" s="103"/>
      <c r="H31" s="104"/>
      <c r="I31" s="105"/>
    </row>
    <row r="32" spans="1:45">
      <c r="A32" s="24"/>
      <c r="B32" s="24"/>
      <c r="C32" s="19"/>
      <c r="D32" s="106"/>
      <c r="E32" s="107"/>
      <c r="F32" s="106"/>
      <c r="G32" s="103"/>
      <c r="H32" s="104"/>
      <c r="I32" s="105"/>
    </row>
    <row r="33" spans="1:9">
      <c r="A33" s="55"/>
      <c r="B33" s="55"/>
      <c r="C33" s="19"/>
      <c r="D33" s="106"/>
      <c r="E33" s="106"/>
      <c r="F33" s="106"/>
      <c r="G33" s="103"/>
      <c r="H33" s="104"/>
      <c r="I33" s="105"/>
    </row>
    <row r="34" spans="1:9">
      <c r="A34" s="24"/>
      <c r="B34" s="24"/>
      <c r="C34" s="19"/>
      <c r="D34" s="106"/>
      <c r="E34" s="107"/>
      <c r="F34" s="107"/>
      <c r="G34" s="103"/>
      <c r="H34" s="104"/>
      <c r="I34" s="105"/>
    </row>
    <row r="35" spans="1:9">
      <c r="A35" s="24"/>
      <c r="B35" s="24"/>
      <c r="C35" s="101"/>
      <c r="D35" s="106"/>
      <c r="E35" s="106"/>
      <c r="F35" s="106"/>
      <c r="G35" s="103"/>
      <c r="H35" s="104"/>
      <c r="I35" s="105"/>
    </row>
    <row r="36" spans="1:9">
      <c r="A36" s="24"/>
      <c r="B36" s="24"/>
      <c r="C36" s="19"/>
      <c r="D36" s="17"/>
      <c r="E36" s="17"/>
      <c r="F36" s="17"/>
      <c r="G36" s="17"/>
      <c r="H36" s="17"/>
      <c r="I36" s="17"/>
    </row>
    <row r="37" spans="1:9">
      <c r="A37" s="55"/>
      <c r="B37" s="54"/>
      <c r="C37" s="84"/>
    </row>
  </sheetData>
  <mergeCells count="17">
    <mergeCell ref="AR17:AR18"/>
    <mergeCell ref="AR5:AR6"/>
    <mergeCell ref="AQ5:AQ6"/>
    <mergeCell ref="AR13:AR14"/>
    <mergeCell ref="AR15:AR16"/>
    <mergeCell ref="A17:A18"/>
    <mergeCell ref="A15:A16"/>
    <mergeCell ref="A5:A6"/>
    <mergeCell ref="C17:C18"/>
    <mergeCell ref="C15:C16"/>
    <mergeCell ref="A13:A14"/>
    <mergeCell ref="C13:C14"/>
    <mergeCell ref="E5:G5"/>
    <mergeCell ref="D5:D6"/>
    <mergeCell ref="K5:L5"/>
    <mergeCell ref="C5:C6"/>
    <mergeCell ref="I5:J5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5"/>
  <sheetViews>
    <sheetView workbookViewId="0">
      <selection activeCell="I24" sqref="I24"/>
    </sheetView>
  </sheetViews>
  <sheetFormatPr baseColWidth="10" defaultRowHeight="15"/>
  <sheetData>
    <row r="1" spans="1:4">
      <c r="A1" s="201" t="s">
        <v>59</v>
      </c>
      <c r="B1" s="172" t="s">
        <v>81</v>
      </c>
      <c r="C1" s="201" t="s">
        <v>0</v>
      </c>
      <c r="D1" s="82" t="s">
        <v>66</v>
      </c>
    </row>
    <row r="2" spans="1:4">
      <c r="A2" s="201"/>
      <c r="B2" s="172"/>
      <c r="C2" s="201"/>
      <c r="D2" s="82" t="s">
        <v>63</v>
      </c>
    </row>
    <row r="3" spans="1:4">
      <c r="A3" s="80">
        <v>5</v>
      </c>
      <c r="B3" s="80">
        <v>144.5</v>
      </c>
      <c r="C3" s="22" t="s">
        <v>9</v>
      </c>
      <c r="D3" s="19">
        <v>13.54</v>
      </c>
    </row>
    <row r="4" spans="1:4">
      <c r="A4" s="81">
        <v>9</v>
      </c>
      <c r="B4" s="81">
        <v>143</v>
      </c>
      <c r="C4" s="22" t="s">
        <v>14</v>
      </c>
      <c r="D4" s="19">
        <v>14.04</v>
      </c>
    </row>
    <row r="5" spans="1:4">
      <c r="A5" s="80">
        <v>13</v>
      </c>
      <c r="B5" s="80">
        <v>130</v>
      </c>
      <c r="C5" s="22" t="s">
        <v>17</v>
      </c>
      <c r="D5" s="108">
        <v>21.57</v>
      </c>
    </row>
    <row r="6" spans="1:4">
      <c r="A6" s="80">
        <v>22</v>
      </c>
      <c r="B6" s="80">
        <v>156.19999999999999</v>
      </c>
      <c r="C6" s="54" t="s">
        <v>25</v>
      </c>
      <c r="D6" s="19">
        <v>23.34</v>
      </c>
    </row>
    <row r="7" spans="1:4">
      <c r="A7" s="79">
        <v>25</v>
      </c>
      <c r="B7" s="79">
        <v>157</v>
      </c>
      <c r="C7" s="22" t="s">
        <v>32</v>
      </c>
      <c r="D7" s="19">
        <v>18.34</v>
      </c>
    </row>
    <row r="8" spans="1:4">
      <c r="A8" s="80">
        <v>26</v>
      </c>
      <c r="B8" s="80">
        <v>155</v>
      </c>
      <c r="C8" s="24" t="s">
        <v>34</v>
      </c>
      <c r="D8" s="19">
        <v>23.38</v>
      </c>
    </row>
    <row r="9" spans="1:4">
      <c r="A9" s="204">
        <v>18</v>
      </c>
      <c r="B9" s="204">
        <v>155</v>
      </c>
      <c r="C9" s="22" t="s">
        <v>21</v>
      </c>
      <c r="D9" s="19">
        <v>21.79</v>
      </c>
    </row>
    <row r="10" spans="1:4">
      <c r="A10" s="204"/>
      <c r="B10" s="204"/>
      <c r="C10" s="22" t="s">
        <v>22</v>
      </c>
      <c r="D10" s="19">
        <v>29.15</v>
      </c>
    </row>
    <row r="11" spans="1:4">
      <c r="A11" s="205">
        <v>29</v>
      </c>
      <c r="B11" s="205">
        <v>141.5</v>
      </c>
      <c r="C11" s="24" t="s">
        <v>39</v>
      </c>
      <c r="D11" s="19">
        <v>16.239999999999998</v>
      </c>
    </row>
    <row r="12" spans="1:4">
      <c r="A12" s="206"/>
      <c r="B12" s="206"/>
      <c r="C12" s="55" t="s">
        <v>40</v>
      </c>
      <c r="D12" s="19">
        <v>12.79</v>
      </c>
    </row>
    <row r="13" spans="1:4">
      <c r="A13" s="204">
        <v>30</v>
      </c>
      <c r="B13" s="204">
        <v>157</v>
      </c>
      <c r="C13" s="24" t="s">
        <v>41</v>
      </c>
      <c r="D13" s="19">
        <v>30.75</v>
      </c>
    </row>
    <row r="14" spans="1:4">
      <c r="A14" s="204"/>
      <c r="B14" s="204"/>
      <c r="C14" s="24" t="s">
        <v>42</v>
      </c>
      <c r="D14" s="19">
        <v>29.57</v>
      </c>
    </row>
    <row r="15" spans="1:4">
      <c r="A15" s="80">
        <v>32</v>
      </c>
      <c r="B15" s="80">
        <v>146</v>
      </c>
      <c r="C15" s="24" t="s">
        <v>43</v>
      </c>
      <c r="D15" s="19">
        <v>11.47</v>
      </c>
    </row>
  </sheetData>
  <mergeCells count="9">
    <mergeCell ref="A13:A14"/>
    <mergeCell ref="B13:B14"/>
    <mergeCell ref="A1:A2"/>
    <mergeCell ref="B1:B2"/>
    <mergeCell ref="C1:C2"/>
    <mergeCell ref="A9:A10"/>
    <mergeCell ref="B9:B10"/>
    <mergeCell ref="A11:A12"/>
    <mergeCell ref="B11:B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3"/>
  <sheetViews>
    <sheetView zoomScale="70" zoomScaleNormal="70" workbookViewId="0">
      <selection activeCell="AF133" sqref="U131:AF133"/>
    </sheetView>
  </sheetViews>
  <sheetFormatPr baseColWidth="10" defaultRowHeight="15"/>
  <cols>
    <col min="4" max="4" width="14.85546875" bestFit="1" customWidth="1"/>
    <col min="5" max="5" width="3.5703125" customWidth="1"/>
    <col min="6" max="6" width="3.42578125" bestFit="1" customWidth="1"/>
    <col min="8" max="8" width="10" customWidth="1"/>
    <col min="11" max="11" width="16.5703125" style="35" customWidth="1"/>
    <col min="13" max="13" width="22.42578125" bestFit="1" customWidth="1"/>
  </cols>
  <sheetData>
    <row r="1" spans="1:14">
      <c r="A1" s="168" t="s">
        <v>61</v>
      </c>
      <c r="B1" s="168"/>
      <c r="C1" s="168"/>
      <c r="D1" s="168"/>
    </row>
    <row r="2" spans="1:14">
      <c r="A2" s="5"/>
    </row>
    <row r="4" spans="1:14" ht="27" customHeight="1">
      <c r="B4" s="4" t="s">
        <v>1</v>
      </c>
      <c r="C4" s="169" t="s">
        <v>59</v>
      </c>
      <c r="D4" s="170" t="s">
        <v>87</v>
      </c>
      <c r="E4" s="173" t="s">
        <v>2</v>
      </c>
      <c r="F4" s="173"/>
      <c r="G4" s="173" t="s">
        <v>3</v>
      </c>
      <c r="H4" s="173"/>
      <c r="I4" s="173" t="s">
        <v>4</v>
      </c>
      <c r="J4" s="173"/>
      <c r="K4" s="172"/>
    </row>
    <row r="5" spans="1:14" ht="22.5" customHeight="1">
      <c r="B5" s="4" t="s">
        <v>60</v>
      </c>
      <c r="C5" s="169"/>
      <c r="D5" s="171"/>
      <c r="E5" s="4" t="s">
        <v>85</v>
      </c>
      <c r="F5" s="4" t="s">
        <v>86</v>
      </c>
      <c r="G5" s="4" t="s">
        <v>5</v>
      </c>
      <c r="H5" s="4" t="s">
        <v>6</v>
      </c>
      <c r="I5" s="4" t="s">
        <v>5</v>
      </c>
      <c r="J5" s="4" t="s">
        <v>6</v>
      </c>
      <c r="K5" s="172"/>
    </row>
    <row r="6" spans="1:14" hidden="1">
      <c r="B6" s="160">
        <v>10</v>
      </c>
      <c r="C6" s="162">
        <v>3</v>
      </c>
      <c r="D6" s="31" t="s">
        <v>7</v>
      </c>
      <c r="E6" s="28">
        <v>1</v>
      </c>
      <c r="F6" s="3"/>
      <c r="G6" s="28">
        <v>1</v>
      </c>
      <c r="H6" s="3"/>
      <c r="I6" s="28"/>
      <c r="J6" s="3">
        <v>2</v>
      </c>
      <c r="K6" s="38">
        <v>0</v>
      </c>
    </row>
    <row r="7" spans="1:14" hidden="1">
      <c r="B7" s="161"/>
      <c r="C7" s="162"/>
      <c r="D7" s="31" t="s">
        <v>8</v>
      </c>
      <c r="E7" s="28">
        <v>1</v>
      </c>
      <c r="F7" s="29"/>
      <c r="G7" s="28">
        <v>1</v>
      </c>
      <c r="H7" s="29"/>
      <c r="I7" s="28"/>
      <c r="J7" s="29">
        <v>2</v>
      </c>
      <c r="K7" s="38">
        <v>0</v>
      </c>
      <c r="M7" s="50" t="s">
        <v>83</v>
      </c>
      <c r="N7">
        <v>11</v>
      </c>
    </row>
    <row r="8" spans="1:14" hidden="1">
      <c r="B8" s="160">
        <v>7</v>
      </c>
      <c r="C8" s="162">
        <v>5</v>
      </c>
      <c r="D8" s="31" t="s">
        <v>9</v>
      </c>
      <c r="E8" s="3"/>
      <c r="F8" s="28">
        <v>2</v>
      </c>
      <c r="G8" s="28">
        <v>1</v>
      </c>
      <c r="H8" s="28"/>
      <c r="I8" s="28">
        <v>1</v>
      </c>
      <c r="J8" s="28"/>
      <c r="K8" s="42">
        <v>1</v>
      </c>
      <c r="M8" s="51" t="s">
        <v>82</v>
      </c>
      <c r="N8">
        <v>8</v>
      </c>
    </row>
    <row r="9" spans="1:14" hidden="1">
      <c r="B9" s="161"/>
      <c r="C9" s="162"/>
      <c r="D9" s="31" t="s">
        <v>10</v>
      </c>
      <c r="E9" s="28"/>
      <c r="F9" s="28">
        <v>2</v>
      </c>
      <c r="G9" s="28">
        <v>1</v>
      </c>
      <c r="H9" s="28"/>
      <c r="I9" s="28">
        <v>1</v>
      </c>
      <c r="J9" s="28"/>
      <c r="K9" s="40">
        <v>1</v>
      </c>
      <c r="M9" s="52" t="s">
        <v>84</v>
      </c>
      <c r="N9">
        <v>2</v>
      </c>
    </row>
    <row r="10" spans="1:14" hidden="1">
      <c r="B10" s="160">
        <v>8</v>
      </c>
      <c r="C10" s="162">
        <v>8</v>
      </c>
      <c r="D10" s="31" t="s">
        <v>11</v>
      </c>
      <c r="E10" s="28"/>
      <c r="F10" s="28">
        <v>2</v>
      </c>
      <c r="G10" s="28">
        <v>1</v>
      </c>
      <c r="H10" s="28"/>
      <c r="I10" s="28">
        <v>1</v>
      </c>
      <c r="J10" s="28"/>
      <c r="K10" s="38">
        <v>0</v>
      </c>
    </row>
    <row r="11" spans="1:14" hidden="1">
      <c r="B11" s="161"/>
      <c r="C11" s="162"/>
      <c r="D11" s="31" t="s">
        <v>12</v>
      </c>
      <c r="E11" s="28"/>
      <c r="F11" s="28">
        <v>2</v>
      </c>
      <c r="G11" s="28">
        <v>1</v>
      </c>
      <c r="H11" s="28"/>
      <c r="I11" s="28">
        <v>1</v>
      </c>
      <c r="J11" s="28"/>
      <c r="K11" s="38">
        <v>0</v>
      </c>
    </row>
    <row r="12" spans="1:14" hidden="1">
      <c r="B12" s="160">
        <v>1</v>
      </c>
      <c r="C12" s="162">
        <v>9</v>
      </c>
      <c r="D12" s="31" t="s">
        <v>13</v>
      </c>
      <c r="E12" s="28">
        <v>1</v>
      </c>
      <c r="F12" s="28"/>
      <c r="G12" s="28">
        <v>1</v>
      </c>
      <c r="H12" s="28"/>
      <c r="I12" s="28"/>
      <c r="J12" s="28">
        <v>2</v>
      </c>
      <c r="K12" s="38"/>
    </row>
    <row r="13" spans="1:14" hidden="1">
      <c r="B13" s="161"/>
      <c r="C13" s="162"/>
      <c r="D13" s="31" t="s">
        <v>14</v>
      </c>
      <c r="E13" s="28">
        <v>1</v>
      </c>
      <c r="F13" s="28"/>
      <c r="G13" s="28">
        <v>1</v>
      </c>
      <c r="H13" s="28"/>
      <c r="I13" s="28">
        <v>1</v>
      </c>
      <c r="J13" s="28"/>
      <c r="K13" s="41">
        <v>1</v>
      </c>
    </row>
    <row r="14" spans="1:14" hidden="1">
      <c r="B14" s="160">
        <v>11</v>
      </c>
      <c r="C14" s="162">
        <v>11</v>
      </c>
      <c r="D14" s="31" t="s">
        <v>15</v>
      </c>
      <c r="E14" s="28"/>
      <c r="F14" s="28">
        <v>2</v>
      </c>
      <c r="G14" s="28">
        <v>1</v>
      </c>
      <c r="H14" s="28"/>
      <c r="I14" s="28"/>
      <c r="J14" s="28">
        <v>2</v>
      </c>
      <c r="K14" s="38">
        <v>0</v>
      </c>
    </row>
    <row r="15" spans="1:14" hidden="1">
      <c r="B15" s="161"/>
      <c r="C15" s="162"/>
      <c r="D15" s="31" t="s">
        <v>16</v>
      </c>
      <c r="E15" s="28"/>
      <c r="F15" s="28">
        <v>2</v>
      </c>
      <c r="G15" s="28">
        <v>1</v>
      </c>
      <c r="H15" s="28"/>
      <c r="I15" s="28"/>
      <c r="J15" s="28">
        <v>2</v>
      </c>
      <c r="K15" s="38">
        <v>0</v>
      </c>
    </row>
    <row r="16" spans="1:14" hidden="1">
      <c r="B16" s="160">
        <v>5</v>
      </c>
      <c r="C16" s="162">
        <v>13</v>
      </c>
      <c r="D16" s="31" t="s">
        <v>17</v>
      </c>
      <c r="E16" s="28">
        <v>1</v>
      </c>
      <c r="F16" s="28"/>
      <c r="G16" s="28">
        <v>1</v>
      </c>
      <c r="H16" s="28"/>
      <c r="I16" s="28">
        <v>1</v>
      </c>
      <c r="J16" s="28"/>
      <c r="K16" s="41">
        <v>1</v>
      </c>
    </row>
    <row r="17" spans="2:11" hidden="1">
      <c r="B17" s="161"/>
      <c r="C17" s="162"/>
      <c r="D17" s="31" t="s">
        <v>18</v>
      </c>
      <c r="E17" s="28">
        <v>1</v>
      </c>
      <c r="F17" s="28"/>
      <c r="G17" s="28">
        <v>1</v>
      </c>
      <c r="H17" s="28"/>
      <c r="I17" s="28"/>
      <c r="J17" s="28">
        <v>2</v>
      </c>
      <c r="K17" s="38"/>
    </row>
    <row r="18" spans="2:11" hidden="1">
      <c r="B18" s="160">
        <v>14</v>
      </c>
      <c r="C18" s="162">
        <v>14</v>
      </c>
      <c r="D18" s="31" t="s">
        <v>19</v>
      </c>
      <c r="E18" s="28"/>
      <c r="F18" s="28">
        <v>2</v>
      </c>
      <c r="G18" s="28">
        <v>1</v>
      </c>
      <c r="H18" s="28"/>
      <c r="I18" s="28">
        <v>1</v>
      </c>
      <c r="J18" s="28"/>
      <c r="K18" s="45">
        <v>1</v>
      </c>
    </row>
    <row r="19" spans="2:11" hidden="1">
      <c r="B19" s="161"/>
      <c r="C19" s="162"/>
      <c r="D19" s="31" t="s">
        <v>20</v>
      </c>
      <c r="E19" s="28"/>
      <c r="F19" s="28">
        <v>2</v>
      </c>
      <c r="G19" s="28">
        <v>1</v>
      </c>
      <c r="H19" s="28"/>
      <c r="I19" s="28">
        <v>1</v>
      </c>
      <c r="J19" s="28"/>
      <c r="K19" s="45">
        <v>1</v>
      </c>
    </row>
    <row r="20" spans="2:11" hidden="1">
      <c r="B20" s="160">
        <v>18</v>
      </c>
      <c r="C20" s="162">
        <v>18</v>
      </c>
      <c r="D20" s="31" t="s">
        <v>21</v>
      </c>
      <c r="E20" s="28"/>
      <c r="F20" s="28">
        <v>2</v>
      </c>
      <c r="G20" s="28">
        <v>1</v>
      </c>
      <c r="H20" s="28"/>
      <c r="I20" s="28">
        <v>1</v>
      </c>
      <c r="J20" s="28"/>
      <c r="K20" s="46">
        <v>1</v>
      </c>
    </row>
    <row r="21" spans="2:11" hidden="1">
      <c r="B21" s="161"/>
      <c r="C21" s="162"/>
      <c r="D21" s="31" t="s">
        <v>22</v>
      </c>
      <c r="E21" s="28"/>
      <c r="F21" s="28">
        <v>2</v>
      </c>
      <c r="G21" s="28">
        <v>1</v>
      </c>
      <c r="H21" s="28"/>
      <c r="I21" s="28">
        <v>1</v>
      </c>
      <c r="J21" s="28"/>
      <c r="K21" s="46">
        <v>1</v>
      </c>
    </row>
    <row r="22" spans="2:11" hidden="1">
      <c r="B22" s="160">
        <v>2</v>
      </c>
      <c r="C22" s="162">
        <v>21</v>
      </c>
      <c r="D22" s="31" t="s">
        <v>23</v>
      </c>
      <c r="E22" s="28"/>
      <c r="F22" s="28">
        <v>2</v>
      </c>
      <c r="G22" s="28">
        <v>1</v>
      </c>
      <c r="H22" s="28"/>
      <c r="I22" s="28"/>
      <c r="J22" s="28">
        <v>2</v>
      </c>
      <c r="K22" s="38"/>
    </row>
    <row r="23" spans="2:11" hidden="1">
      <c r="B23" s="161"/>
      <c r="C23" s="162"/>
      <c r="D23" s="31" t="s">
        <v>24</v>
      </c>
      <c r="E23" s="28"/>
      <c r="F23" s="28">
        <v>2</v>
      </c>
      <c r="G23" s="28">
        <v>1</v>
      </c>
      <c r="H23" s="28"/>
      <c r="I23" s="28">
        <v>1</v>
      </c>
      <c r="J23" s="28"/>
      <c r="K23" s="37">
        <v>0</v>
      </c>
    </row>
    <row r="24" spans="2:11" hidden="1">
      <c r="B24" s="160">
        <v>9</v>
      </c>
      <c r="C24" s="162">
        <v>22</v>
      </c>
      <c r="D24" s="31" t="s">
        <v>25</v>
      </c>
      <c r="E24" s="28"/>
      <c r="F24" s="28">
        <v>2</v>
      </c>
      <c r="G24" s="28">
        <v>1</v>
      </c>
      <c r="H24" s="28"/>
      <c r="I24" s="28">
        <v>1</v>
      </c>
      <c r="J24" s="28"/>
      <c r="K24" s="42">
        <v>1</v>
      </c>
    </row>
    <row r="25" spans="2:11" hidden="1">
      <c r="B25" s="161"/>
      <c r="C25" s="162"/>
      <c r="D25" s="31" t="s">
        <v>26</v>
      </c>
      <c r="E25" s="28"/>
      <c r="F25" s="28">
        <v>2</v>
      </c>
      <c r="G25" s="28">
        <v>1</v>
      </c>
      <c r="H25" s="28"/>
      <c r="I25" s="28">
        <v>1</v>
      </c>
      <c r="J25" s="28"/>
      <c r="K25" s="43">
        <v>1</v>
      </c>
    </row>
    <row r="26" spans="2:11" hidden="1">
      <c r="B26" s="160">
        <v>15</v>
      </c>
      <c r="C26" s="162">
        <v>23</v>
      </c>
      <c r="D26" s="31" t="s">
        <v>27</v>
      </c>
      <c r="E26" s="28">
        <v>1</v>
      </c>
      <c r="F26" s="28"/>
      <c r="G26" s="28">
        <v>1</v>
      </c>
      <c r="H26" s="28"/>
      <c r="I26" s="28"/>
      <c r="J26" s="28">
        <v>2</v>
      </c>
      <c r="K26" s="38"/>
    </row>
    <row r="27" spans="2:11" hidden="1">
      <c r="B27" s="161"/>
      <c r="C27" s="162"/>
      <c r="D27" s="31" t="s">
        <v>28</v>
      </c>
      <c r="E27" s="28">
        <v>1</v>
      </c>
      <c r="F27" s="28"/>
      <c r="G27" s="28">
        <v>1</v>
      </c>
      <c r="H27" s="28"/>
      <c r="I27" s="28"/>
      <c r="J27" s="28">
        <v>2</v>
      </c>
      <c r="K27" s="38">
        <v>0</v>
      </c>
    </row>
    <row r="28" spans="2:11" hidden="1">
      <c r="B28" s="160">
        <v>13</v>
      </c>
      <c r="C28" s="162">
        <v>24</v>
      </c>
      <c r="D28" s="31" t="s">
        <v>29</v>
      </c>
      <c r="E28" s="28"/>
      <c r="F28" s="28">
        <v>2</v>
      </c>
      <c r="G28" s="28">
        <v>1</v>
      </c>
      <c r="H28" s="28"/>
      <c r="I28" s="28">
        <v>1</v>
      </c>
      <c r="J28" s="28"/>
      <c r="K28" s="44">
        <v>1</v>
      </c>
    </row>
    <row r="29" spans="2:11" hidden="1">
      <c r="B29" s="161"/>
      <c r="C29" s="162"/>
      <c r="D29" s="31" t="s">
        <v>30</v>
      </c>
      <c r="E29" s="28"/>
      <c r="F29" s="28">
        <v>2</v>
      </c>
      <c r="G29" s="28">
        <v>1</v>
      </c>
      <c r="H29" s="28"/>
      <c r="I29" s="28">
        <v>1</v>
      </c>
      <c r="J29" s="28"/>
      <c r="K29" s="44">
        <v>1</v>
      </c>
    </row>
    <row r="30" spans="2:11" hidden="1">
      <c r="B30" s="160">
        <v>17</v>
      </c>
      <c r="C30" s="162">
        <v>25</v>
      </c>
      <c r="D30" s="31" t="s">
        <v>31</v>
      </c>
      <c r="E30" s="28"/>
      <c r="F30" s="28">
        <v>2</v>
      </c>
      <c r="G30" s="28">
        <v>1</v>
      </c>
      <c r="H30" s="28"/>
      <c r="I30" s="28"/>
      <c r="J30" s="28">
        <v>2</v>
      </c>
      <c r="K30" s="37"/>
    </row>
    <row r="31" spans="2:11" hidden="1">
      <c r="B31" s="161"/>
      <c r="C31" s="162"/>
      <c r="D31" s="31" t="s">
        <v>32</v>
      </c>
      <c r="E31" s="28"/>
      <c r="F31" s="28">
        <v>2</v>
      </c>
      <c r="G31" s="28">
        <v>1</v>
      </c>
      <c r="H31" s="28"/>
      <c r="I31" s="28">
        <v>1</v>
      </c>
      <c r="J31" s="28"/>
      <c r="K31" s="42">
        <v>1</v>
      </c>
    </row>
    <row r="32" spans="2:11" hidden="1">
      <c r="B32" s="160">
        <v>12</v>
      </c>
      <c r="C32" s="162">
        <v>26</v>
      </c>
      <c r="D32" s="31" t="s">
        <v>33</v>
      </c>
      <c r="E32" s="28"/>
      <c r="F32" s="28">
        <v>2</v>
      </c>
      <c r="G32" s="28">
        <v>1</v>
      </c>
      <c r="H32" s="28"/>
      <c r="I32" s="28"/>
      <c r="J32" s="28">
        <v>2</v>
      </c>
      <c r="K32" s="38"/>
    </row>
    <row r="33" spans="1:11" hidden="1">
      <c r="B33" s="161"/>
      <c r="C33" s="162"/>
      <c r="D33" s="31" t="s">
        <v>34</v>
      </c>
      <c r="E33" s="28"/>
      <c r="F33" s="28">
        <v>2</v>
      </c>
      <c r="G33" s="28">
        <v>1</v>
      </c>
      <c r="H33" s="28"/>
      <c r="I33" s="28">
        <v>1</v>
      </c>
      <c r="J33" s="28"/>
      <c r="K33" s="42">
        <v>1</v>
      </c>
    </row>
    <row r="34" spans="1:11" hidden="1">
      <c r="B34" s="160">
        <v>16</v>
      </c>
      <c r="C34" s="162">
        <v>27</v>
      </c>
      <c r="D34" s="31" t="s">
        <v>35</v>
      </c>
      <c r="E34" s="28"/>
      <c r="F34" s="28">
        <v>2</v>
      </c>
      <c r="G34" s="28">
        <v>1</v>
      </c>
      <c r="H34" s="28"/>
      <c r="I34" s="28"/>
      <c r="J34" s="28">
        <v>2</v>
      </c>
      <c r="K34" s="38"/>
    </row>
    <row r="35" spans="1:11" hidden="1">
      <c r="B35" s="161"/>
      <c r="C35" s="162"/>
      <c r="D35" s="31" t="s">
        <v>36</v>
      </c>
      <c r="E35" s="28"/>
      <c r="F35" s="28">
        <v>2</v>
      </c>
      <c r="G35" s="28">
        <v>1</v>
      </c>
      <c r="H35" s="28"/>
      <c r="I35" s="28"/>
      <c r="J35" s="28">
        <v>2</v>
      </c>
      <c r="K35" s="38">
        <v>0</v>
      </c>
    </row>
    <row r="36" spans="1:11" hidden="1">
      <c r="B36" s="160">
        <v>6</v>
      </c>
      <c r="C36" s="162">
        <v>28</v>
      </c>
      <c r="D36" s="31" t="s">
        <v>37</v>
      </c>
      <c r="E36" s="28"/>
      <c r="F36" s="28">
        <v>2</v>
      </c>
      <c r="G36" s="28">
        <v>1</v>
      </c>
      <c r="H36" s="28"/>
      <c r="I36" s="28"/>
      <c r="J36" s="28">
        <v>2</v>
      </c>
      <c r="K36" s="38"/>
    </row>
    <row r="37" spans="1:11" hidden="1">
      <c r="B37" s="161"/>
      <c r="C37" s="162"/>
      <c r="D37" s="31" t="s">
        <v>38</v>
      </c>
      <c r="E37" s="28"/>
      <c r="F37" s="28">
        <v>2</v>
      </c>
      <c r="G37" s="28">
        <v>1</v>
      </c>
      <c r="H37" s="28"/>
      <c r="I37" s="28"/>
      <c r="J37" s="28">
        <v>2</v>
      </c>
      <c r="K37" s="38"/>
    </row>
    <row r="38" spans="1:11" hidden="1">
      <c r="B38" s="160">
        <v>20</v>
      </c>
      <c r="C38" s="162">
        <v>29</v>
      </c>
      <c r="D38" s="31" t="s">
        <v>39</v>
      </c>
      <c r="E38" s="28"/>
      <c r="F38" s="28">
        <v>2</v>
      </c>
      <c r="G38" s="28">
        <v>1</v>
      </c>
      <c r="H38" s="28"/>
      <c r="I38" s="28">
        <v>1</v>
      </c>
      <c r="J38" s="28"/>
      <c r="K38" s="48">
        <v>1</v>
      </c>
    </row>
    <row r="39" spans="1:11" hidden="1">
      <c r="B39" s="161"/>
      <c r="C39" s="162"/>
      <c r="D39" s="31" t="s">
        <v>40</v>
      </c>
      <c r="E39" s="28"/>
      <c r="F39" s="28">
        <v>2</v>
      </c>
      <c r="G39" s="28">
        <v>1</v>
      </c>
      <c r="H39" s="28"/>
      <c r="I39" s="28">
        <v>1</v>
      </c>
      <c r="J39" s="28"/>
      <c r="K39" s="48">
        <v>1</v>
      </c>
    </row>
    <row r="40" spans="1:11" hidden="1">
      <c r="B40" s="160">
        <v>3</v>
      </c>
      <c r="C40" s="162">
        <v>30</v>
      </c>
      <c r="D40" s="31" t="s">
        <v>41</v>
      </c>
      <c r="E40" s="28"/>
      <c r="F40" s="28">
        <v>2</v>
      </c>
      <c r="G40" s="28">
        <v>1</v>
      </c>
      <c r="H40" s="28"/>
      <c r="I40" s="28">
        <v>1</v>
      </c>
      <c r="J40" s="28"/>
      <c r="K40" s="42">
        <v>1</v>
      </c>
    </row>
    <row r="41" spans="1:11" hidden="1">
      <c r="B41" s="161"/>
      <c r="C41" s="162"/>
      <c r="D41" s="31" t="s">
        <v>42</v>
      </c>
      <c r="E41" s="28"/>
      <c r="F41" s="28">
        <v>2</v>
      </c>
      <c r="G41" s="28">
        <v>1</v>
      </c>
      <c r="H41" s="28"/>
      <c r="I41" s="28">
        <v>1</v>
      </c>
      <c r="J41" s="28"/>
      <c r="K41" s="41">
        <v>1</v>
      </c>
    </row>
    <row r="42" spans="1:11" hidden="1">
      <c r="B42" s="160">
        <v>4</v>
      </c>
      <c r="C42" s="162">
        <v>32</v>
      </c>
      <c r="D42" s="31" t="s">
        <v>43</v>
      </c>
      <c r="E42" s="28"/>
      <c r="F42" s="28">
        <v>2</v>
      </c>
      <c r="G42" s="28">
        <v>1</v>
      </c>
      <c r="H42" s="28"/>
      <c r="I42" s="28">
        <v>1</v>
      </c>
      <c r="J42" s="28"/>
      <c r="K42" s="42">
        <v>1</v>
      </c>
    </row>
    <row r="43" spans="1:11" hidden="1">
      <c r="B43" s="161"/>
      <c r="C43" s="162"/>
      <c r="D43" s="31" t="s">
        <v>44</v>
      </c>
      <c r="E43" s="28"/>
      <c r="F43" s="28">
        <v>2</v>
      </c>
      <c r="G43" s="28">
        <v>1</v>
      </c>
      <c r="H43" s="28"/>
      <c r="I43" s="28">
        <v>1</v>
      </c>
      <c r="J43" s="28"/>
      <c r="K43" s="49">
        <v>1</v>
      </c>
    </row>
    <row r="44" spans="1:11" hidden="1">
      <c r="B44" s="160">
        <v>19</v>
      </c>
      <c r="C44" s="162">
        <v>34</v>
      </c>
      <c r="D44" s="31" t="s">
        <v>45</v>
      </c>
      <c r="E44" s="28"/>
      <c r="F44" s="28">
        <v>2</v>
      </c>
      <c r="G44" s="28">
        <v>1</v>
      </c>
      <c r="H44" s="28"/>
      <c r="I44" s="28"/>
      <c r="J44" s="28">
        <v>2</v>
      </c>
      <c r="K44" s="38"/>
    </row>
    <row r="45" spans="1:11" hidden="1">
      <c r="B45" s="163"/>
      <c r="C45" s="164"/>
      <c r="D45" s="32" t="s">
        <v>46</v>
      </c>
      <c r="E45" s="30"/>
      <c r="F45" s="30">
        <v>2</v>
      </c>
      <c r="G45" s="30">
        <v>1</v>
      </c>
      <c r="H45" s="30"/>
      <c r="I45" s="30">
        <v>1</v>
      </c>
      <c r="J45" s="30"/>
      <c r="K45" s="45">
        <v>1</v>
      </c>
    </row>
    <row r="46" spans="1:11" ht="15.75">
      <c r="A46" s="27" t="s">
        <v>47</v>
      </c>
      <c r="B46" s="27">
        <v>20</v>
      </c>
      <c r="C46" s="27">
        <v>20</v>
      </c>
      <c r="D46" s="27">
        <v>40</v>
      </c>
      <c r="E46" s="27">
        <v>8</v>
      </c>
      <c r="F46" s="27">
        <v>32</v>
      </c>
      <c r="G46" s="27">
        <v>40</v>
      </c>
      <c r="H46" s="27">
        <v>0</v>
      </c>
      <c r="I46" s="27">
        <v>24</v>
      </c>
      <c r="J46" s="27">
        <v>16</v>
      </c>
      <c r="K46" s="39">
        <v>20</v>
      </c>
    </row>
    <row r="47" spans="1:11" ht="15.75" thickBot="1">
      <c r="B47" s="1"/>
      <c r="D47" s="1"/>
      <c r="E47" s="1"/>
      <c r="F47" s="1"/>
      <c r="G47" s="1"/>
      <c r="H47" s="1"/>
      <c r="I47" s="1"/>
      <c r="J47" s="1"/>
    </row>
    <row r="49" spans="2:10" ht="15.75" thickBot="1">
      <c r="B49" s="1"/>
      <c r="D49" s="1"/>
      <c r="E49" s="1"/>
      <c r="F49" s="1"/>
      <c r="G49" s="1"/>
      <c r="H49" s="1"/>
      <c r="I49" s="1"/>
      <c r="J49" s="1"/>
    </row>
    <row r="51" spans="2:10" ht="15.75" thickBot="1">
      <c r="B51" s="1"/>
      <c r="D51" s="1"/>
      <c r="E51" s="1"/>
      <c r="F51" s="1"/>
      <c r="G51" s="1"/>
      <c r="H51" s="1"/>
      <c r="I51" s="1"/>
      <c r="J51" s="1"/>
    </row>
    <row r="53" spans="2:10" ht="15.75" thickBot="1">
      <c r="B53" s="1"/>
      <c r="D53" s="1"/>
      <c r="E53" s="1"/>
      <c r="F53" s="1"/>
      <c r="G53" s="1"/>
      <c r="H53" s="1"/>
      <c r="I53" s="1"/>
      <c r="J53" s="1"/>
    </row>
    <row r="55" spans="2:10" ht="15.75" thickBot="1">
      <c r="B55" s="1"/>
      <c r="D55" s="1"/>
      <c r="E55" s="1"/>
      <c r="F55" s="1"/>
      <c r="G55" s="1"/>
      <c r="H55" s="1"/>
      <c r="I55" s="1"/>
      <c r="J55" s="1"/>
    </row>
    <row r="57" spans="2:10" ht="15.75" thickBot="1">
      <c r="B57" s="1"/>
      <c r="D57" s="1"/>
      <c r="E57" s="1"/>
      <c r="F57" s="1"/>
      <c r="G57" s="1"/>
      <c r="H57" s="1"/>
      <c r="I57" s="1"/>
      <c r="J57" s="1"/>
    </row>
    <row r="59" spans="2:10" ht="15.75" thickBot="1">
      <c r="B59" s="1"/>
      <c r="D59" s="1"/>
      <c r="E59" s="1"/>
      <c r="F59" s="1"/>
      <c r="G59" s="1"/>
      <c r="H59" s="1"/>
      <c r="I59" s="1"/>
      <c r="J59" s="1"/>
    </row>
    <row r="63" spans="2:10">
      <c r="B63" s="170" t="s">
        <v>88</v>
      </c>
      <c r="C63" s="173"/>
      <c r="D63" s="173"/>
      <c r="E63" s="170" t="s">
        <v>5</v>
      </c>
      <c r="F63" s="170" t="s">
        <v>6</v>
      </c>
    </row>
    <row r="64" spans="2:10">
      <c r="B64" s="171"/>
      <c r="C64" s="13" t="s">
        <v>85</v>
      </c>
      <c r="D64" s="13" t="s">
        <v>86</v>
      </c>
      <c r="E64" s="171"/>
      <c r="F64" s="171"/>
    </row>
    <row r="65" spans="2:6" ht="15" hidden="1" customHeight="1">
      <c r="B65" s="31" t="s">
        <v>7</v>
      </c>
      <c r="C65" s="28">
        <v>1</v>
      </c>
      <c r="D65" s="20"/>
      <c r="E65" s="28"/>
      <c r="F65" s="20">
        <v>2</v>
      </c>
    </row>
    <row r="66" spans="2:6" ht="15" hidden="1" customHeight="1">
      <c r="B66" s="31" t="s">
        <v>8</v>
      </c>
      <c r="C66" s="28">
        <v>1</v>
      </c>
      <c r="D66" s="29"/>
      <c r="E66" s="28"/>
      <c r="F66" s="29">
        <v>2</v>
      </c>
    </row>
    <row r="67" spans="2:6" ht="15" hidden="1" customHeight="1">
      <c r="B67" s="31" t="s">
        <v>9</v>
      </c>
      <c r="C67" s="20"/>
      <c r="D67" s="28">
        <v>2</v>
      </c>
      <c r="E67" s="28">
        <v>1</v>
      </c>
      <c r="F67" s="28"/>
    </row>
    <row r="68" spans="2:6" ht="15" hidden="1" customHeight="1">
      <c r="B68" s="31" t="s">
        <v>10</v>
      </c>
      <c r="C68" s="28"/>
      <c r="D68" s="28">
        <v>2</v>
      </c>
      <c r="E68" s="28">
        <v>1</v>
      </c>
      <c r="F68" s="28"/>
    </row>
    <row r="69" spans="2:6" ht="15" hidden="1" customHeight="1">
      <c r="B69" s="31" t="s">
        <v>11</v>
      </c>
      <c r="C69" s="28"/>
      <c r="D69" s="28">
        <v>2</v>
      </c>
      <c r="E69" s="28">
        <v>1</v>
      </c>
      <c r="F69" s="28"/>
    </row>
    <row r="70" spans="2:6" ht="15" hidden="1" customHeight="1">
      <c r="B70" s="31" t="s">
        <v>12</v>
      </c>
      <c r="C70" s="28"/>
      <c r="D70" s="28">
        <v>2</v>
      </c>
      <c r="E70" s="28">
        <v>1</v>
      </c>
      <c r="F70" s="28"/>
    </row>
    <row r="71" spans="2:6" ht="15" hidden="1" customHeight="1">
      <c r="B71" s="31" t="s">
        <v>13</v>
      </c>
      <c r="C71" s="28">
        <v>1</v>
      </c>
      <c r="D71" s="28"/>
      <c r="E71" s="28"/>
      <c r="F71" s="28">
        <v>2</v>
      </c>
    </row>
    <row r="72" spans="2:6" ht="15" hidden="1" customHeight="1">
      <c r="B72" s="31" t="s">
        <v>14</v>
      </c>
      <c r="C72" s="28">
        <v>1</v>
      </c>
      <c r="D72" s="28"/>
      <c r="E72" s="28">
        <v>1</v>
      </c>
      <c r="F72" s="28"/>
    </row>
    <row r="73" spans="2:6" ht="15" hidden="1" customHeight="1">
      <c r="B73" s="31" t="s">
        <v>15</v>
      </c>
      <c r="C73" s="28"/>
      <c r="D73" s="28">
        <v>2</v>
      </c>
      <c r="E73" s="28"/>
      <c r="F73" s="28">
        <v>2</v>
      </c>
    </row>
    <row r="74" spans="2:6" ht="15" hidden="1" customHeight="1">
      <c r="B74" s="31" t="s">
        <v>16</v>
      </c>
      <c r="C74" s="28"/>
      <c r="D74" s="28">
        <v>2</v>
      </c>
      <c r="E74" s="28"/>
      <c r="F74" s="28">
        <v>2</v>
      </c>
    </row>
    <row r="75" spans="2:6" ht="15" hidden="1" customHeight="1">
      <c r="B75" s="31" t="s">
        <v>17</v>
      </c>
      <c r="C75" s="28">
        <v>1</v>
      </c>
      <c r="D75" s="28"/>
      <c r="E75" s="28">
        <v>1</v>
      </c>
      <c r="F75" s="28"/>
    </row>
    <row r="76" spans="2:6" ht="15" hidden="1" customHeight="1">
      <c r="B76" s="31" t="s">
        <v>18</v>
      </c>
      <c r="C76" s="28">
        <v>1</v>
      </c>
      <c r="D76" s="28"/>
      <c r="E76" s="28"/>
      <c r="F76" s="28">
        <v>2</v>
      </c>
    </row>
    <row r="77" spans="2:6" ht="15" hidden="1" customHeight="1">
      <c r="B77" s="31" t="s">
        <v>19</v>
      </c>
      <c r="C77" s="28"/>
      <c r="D77" s="28">
        <v>2</v>
      </c>
      <c r="E77" s="28">
        <v>1</v>
      </c>
      <c r="F77" s="28"/>
    </row>
    <row r="78" spans="2:6" ht="15" hidden="1" customHeight="1">
      <c r="B78" s="31" t="s">
        <v>20</v>
      </c>
      <c r="C78" s="28"/>
      <c r="D78" s="28">
        <v>2</v>
      </c>
      <c r="E78" s="28">
        <v>1</v>
      </c>
      <c r="F78" s="28"/>
    </row>
    <row r="79" spans="2:6" ht="15" hidden="1" customHeight="1">
      <c r="B79" s="31" t="s">
        <v>21</v>
      </c>
      <c r="C79" s="28"/>
      <c r="D79" s="28">
        <v>2</v>
      </c>
      <c r="E79" s="28">
        <v>1</v>
      </c>
      <c r="F79" s="28"/>
    </row>
    <row r="80" spans="2:6" ht="15" hidden="1" customHeight="1">
      <c r="B80" s="31" t="s">
        <v>22</v>
      </c>
      <c r="C80" s="28"/>
      <c r="D80" s="28">
        <v>2</v>
      </c>
      <c r="E80" s="28">
        <v>1</v>
      </c>
      <c r="F80" s="28"/>
    </row>
    <row r="81" spans="2:6" ht="15" hidden="1" customHeight="1">
      <c r="B81" s="31" t="s">
        <v>23</v>
      </c>
      <c r="C81" s="28"/>
      <c r="D81" s="28">
        <v>2</v>
      </c>
      <c r="E81" s="28"/>
      <c r="F81" s="28">
        <v>2</v>
      </c>
    </row>
    <row r="82" spans="2:6" ht="15" hidden="1" customHeight="1">
      <c r="B82" s="31" t="s">
        <v>24</v>
      </c>
      <c r="C82" s="28"/>
      <c r="D82" s="28">
        <v>2</v>
      </c>
      <c r="E82" s="28">
        <v>1</v>
      </c>
      <c r="F82" s="28"/>
    </row>
    <row r="83" spans="2:6" ht="15" hidden="1" customHeight="1">
      <c r="B83" s="31" t="s">
        <v>25</v>
      </c>
      <c r="C83" s="28"/>
      <c r="D83" s="28">
        <v>2</v>
      </c>
      <c r="E83" s="28">
        <v>1</v>
      </c>
      <c r="F83" s="28"/>
    </row>
    <row r="84" spans="2:6" ht="15" hidden="1" customHeight="1">
      <c r="B84" s="31" t="s">
        <v>26</v>
      </c>
      <c r="C84" s="28"/>
      <c r="D84" s="28">
        <v>2</v>
      </c>
      <c r="E84" s="28">
        <v>1</v>
      </c>
      <c r="F84" s="28"/>
    </row>
    <row r="85" spans="2:6" ht="15" hidden="1" customHeight="1">
      <c r="B85" s="31" t="s">
        <v>27</v>
      </c>
      <c r="C85" s="28">
        <v>1</v>
      </c>
      <c r="D85" s="28"/>
      <c r="E85" s="28"/>
      <c r="F85" s="28">
        <v>2</v>
      </c>
    </row>
    <row r="86" spans="2:6" ht="15" hidden="1" customHeight="1">
      <c r="B86" s="31" t="s">
        <v>28</v>
      </c>
      <c r="C86" s="28">
        <v>1</v>
      </c>
      <c r="D86" s="28"/>
      <c r="E86" s="28"/>
      <c r="F86" s="28">
        <v>2</v>
      </c>
    </row>
    <row r="87" spans="2:6" ht="15" hidden="1" customHeight="1">
      <c r="B87" s="31" t="s">
        <v>29</v>
      </c>
      <c r="C87" s="28"/>
      <c r="D87" s="28">
        <v>2</v>
      </c>
      <c r="E87" s="28">
        <v>1</v>
      </c>
      <c r="F87" s="28"/>
    </row>
    <row r="88" spans="2:6" ht="15" hidden="1" customHeight="1">
      <c r="B88" s="31" t="s">
        <v>30</v>
      </c>
      <c r="C88" s="28"/>
      <c r="D88" s="28">
        <v>2</v>
      </c>
      <c r="E88" s="28">
        <v>1</v>
      </c>
      <c r="F88" s="28"/>
    </row>
    <row r="89" spans="2:6" ht="15" hidden="1" customHeight="1">
      <c r="B89" s="31" t="s">
        <v>31</v>
      </c>
      <c r="C89" s="28"/>
      <c r="D89" s="28">
        <v>2</v>
      </c>
      <c r="E89" s="28"/>
      <c r="F89" s="28">
        <v>2</v>
      </c>
    </row>
    <row r="90" spans="2:6" ht="15" hidden="1" customHeight="1">
      <c r="B90" s="31" t="s">
        <v>32</v>
      </c>
      <c r="C90" s="28"/>
      <c r="D90" s="28">
        <v>2</v>
      </c>
      <c r="E90" s="28">
        <v>1</v>
      </c>
      <c r="F90" s="28"/>
    </row>
    <row r="91" spans="2:6" ht="15" hidden="1" customHeight="1">
      <c r="B91" s="31" t="s">
        <v>33</v>
      </c>
      <c r="C91" s="28"/>
      <c r="D91" s="28">
        <v>2</v>
      </c>
      <c r="E91" s="28"/>
      <c r="F91" s="28">
        <v>2</v>
      </c>
    </row>
    <row r="92" spans="2:6" ht="15" hidden="1" customHeight="1">
      <c r="B92" s="31" t="s">
        <v>34</v>
      </c>
      <c r="C92" s="28"/>
      <c r="D92" s="28">
        <v>2</v>
      </c>
      <c r="E92" s="28">
        <v>1</v>
      </c>
      <c r="F92" s="28"/>
    </row>
    <row r="93" spans="2:6" ht="15" hidden="1" customHeight="1">
      <c r="B93" s="31" t="s">
        <v>35</v>
      </c>
      <c r="C93" s="28"/>
      <c r="D93" s="28">
        <v>2</v>
      </c>
      <c r="E93" s="28"/>
      <c r="F93" s="28">
        <v>2</v>
      </c>
    </row>
    <row r="94" spans="2:6" ht="15" hidden="1" customHeight="1">
      <c r="B94" s="31" t="s">
        <v>36</v>
      </c>
      <c r="C94" s="28"/>
      <c r="D94" s="28">
        <v>2</v>
      </c>
      <c r="E94" s="28"/>
      <c r="F94" s="28">
        <v>2</v>
      </c>
    </row>
    <row r="95" spans="2:6" ht="15" hidden="1" customHeight="1">
      <c r="B95" s="31" t="s">
        <v>37</v>
      </c>
      <c r="C95" s="28"/>
      <c r="D95" s="28">
        <v>2</v>
      </c>
      <c r="E95" s="28"/>
      <c r="F95" s="28">
        <v>2</v>
      </c>
    </row>
    <row r="96" spans="2:6" ht="15" hidden="1" customHeight="1">
      <c r="B96" s="31" t="s">
        <v>38</v>
      </c>
      <c r="C96" s="28"/>
      <c r="D96" s="28">
        <v>2</v>
      </c>
      <c r="E96" s="28"/>
      <c r="F96" s="28">
        <v>2</v>
      </c>
    </row>
    <row r="97" spans="2:6" ht="15" hidden="1" customHeight="1">
      <c r="B97" s="31" t="s">
        <v>39</v>
      </c>
      <c r="C97" s="28"/>
      <c r="D97" s="28">
        <v>2</v>
      </c>
      <c r="E97" s="28">
        <v>1</v>
      </c>
      <c r="F97" s="28"/>
    </row>
    <row r="98" spans="2:6" ht="15" hidden="1" customHeight="1">
      <c r="B98" s="31" t="s">
        <v>40</v>
      </c>
      <c r="C98" s="28"/>
      <c r="D98" s="28">
        <v>2</v>
      </c>
      <c r="E98" s="28">
        <v>1</v>
      </c>
      <c r="F98" s="28"/>
    </row>
    <row r="99" spans="2:6" ht="15" hidden="1" customHeight="1">
      <c r="B99" s="31" t="s">
        <v>41</v>
      </c>
      <c r="C99" s="28"/>
      <c r="D99" s="28">
        <v>2</v>
      </c>
      <c r="E99" s="28">
        <v>1</v>
      </c>
      <c r="F99" s="28"/>
    </row>
    <row r="100" spans="2:6" ht="15" hidden="1" customHeight="1">
      <c r="B100" s="31" t="s">
        <v>42</v>
      </c>
      <c r="C100" s="28"/>
      <c r="D100" s="28">
        <v>2</v>
      </c>
      <c r="E100" s="28">
        <v>1</v>
      </c>
      <c r="F100" s="28"/>
    </row>
    <row r="101" spans="2:6" ht="15" hidden="1" customHeight="1">
      <c r="B101" s="31" t="s">
        <v>43</v>
      </c>
      <c r="C101" s="28"/>
      <c r="D101" s="28">
        <v>2</v>
      </c>
      <c r="E101" s="28">
        <v>1</v>
      </c>
      <c r="F101" s="28"/>
    </row>
    <row r="102" spans="2:6" ht="15" hidden="1" customHeight="1">
      <c r="B102" s="31" t="s">
        <v>44</v>
      </c>
      <c r="C102" s="28"/>
      <c r="D102" s="28">
        <v>2</v>
      </c>
      <c r="E102" s="28">
        <v>1</v>
      </c>
      <c r="F102" s="28"/>
    </row>
    <row r="103" spans="2:6" ht="15" hidden="1" customHeight="1">
      <c r="B103" s="31" t="s">
        <v>45</v>
      </c>
      <c r="C103" s="28"/>
      <c r="D103" s="28">
        <v>2</v>
      </c>
      <c r="E103" s="28"/>
      <c r="F103" s="28">
        <v>2</v>
      </c>
    </row>
    <row r="104" spans="2:6" ht="15" hidden="1" customHeight="1">
      <c r="B104" s="32" t="s">
        <v>46</v>
      </c>
      <c r="C104" s="30"/>
      <c r="D104" s="30">
        <v>2</v>
      </c>
      <c r="E104" s="30">
        <v>1</v>
      </c>
      <c r="F104" s="30"/>
    </row>
    <row r="105" spans="2:6" ht="15.75">
      <c r="B105" s="27">
        <v>40</v>
      </c>
      <c r="C105" s="27">
        <v>8</v>
      </c>
      <c r="D105" s="27">
        <v>32</v>
      </c>
      <c r="E105" s="27">
        <v>24</v>
      </c>
      <c r="F105" s="27">
        <v>16</v>
      </c>
    </row>
    <row r="117" spans="2:7" ht="60">
      <c r="B117" s="172" t="s">
        <v>48</v>
      </c>
      <c r="C117" s="172"/>
      <c r="D117" s="172" t="s">
        <v>49</v>
      </c>
      <c r="E117" s="172"/>
      <c r="F117" s="172"/>
      <c r="G117" s="21" t="s">
        <v>62</v>
      </c>
    </row>
    <row r="118" spans="2:7" ht="71.25">
      <c r="B118" s="26" t="s">
        <v>152</v>
      </c>
      <c r="C118" s="26" t="s">
        <v>153</v>
      </c>
      <c r="D118" s="26" t="s">
        <v>52</v>
      </c>
      <c r="E118" s="26" t="s">
        <v>53</v>
      </c>
      <c r="F118" s="26" t="s">
        <v>54</v>
      </c>
      <c r="G118" s="26" t="s">
        <v>63</v>
      </c>
    </row>
    <row r="119" spans="2:7" hidden="1">
      <c r="B119" s="26"/>
      <c r="C119" s="26">
        <v>1</v>
      </c>
      <c r="D119" s="26"/>
      <c r="E119" s="26">
        <v>2</v>
      </c>
      <c r="F119" s="26"/>
      <c r="G119" s="26">
        <v>1</v>
      </c>
    </row>
    <row r="120" spans="2:7" hidden="1">
      <c r="B120" s="25"/>
      <c r="C120" s="25">
        <v>1</v>
      </c>
      <c r="D120" s="25"/>
      <c r="E120" s="25">
        <v>2</v>
      </c>
      <c r="F120" s="25"/>
      <c r="G120" s="25">
        <v>1</v>
      </c>
    </row>
    <row r="121" spans="2:7" hidden="1">
      <c r="B121" s="26"/>
      <c r="C121" s="26">
        <v>1</v>
      </c>
      <c r="D121" s="26"/>
      <c r="E121" s="26">
        <v>2</v>
      </c>
      <c r="F121" s="26"/>
      <c r="G121" s="26">
        <v>1</v>
      </c>
    </row>
    <row r="122" spans="2:7" hidden="1">
      <c r="B122" s="26"/>
      <c r="C122" s="26">
        <v>1</v>
      </c>
      <c r="D122" s="26"/>
      <c r="E122" s="26">
        <v>2</v>
      </c>
      <c r="F122" s="26"/>
      <c r="G122" s="26">
        <v>1</v>
      </c>
    </row>
    <row r="123" spans="2:7" hidden="1">
      <c r="B123" s="26"/>
      <c r="C123" s="26">
        <v>1</v>
      </c>
      <c r="D123" s="26"/>
      <c r="E123" s="26">
        <v>2</v>
      </c>
      <c r="F123" s="26"/>
      <c r="G123" s="26">
        <v>1</v>
      </c>
    </row>
    <row r="124" spans="2:7" hidden="1">
      <c r="B124" s="26"/>
      <c r="C124" s="26">
        <v>1</v>
      </c>
      <c r="D124" s="26"/>
      <c r="E124" s="26">
        <v>2</v>
      </c>
      <c r="F124" s="26"/>
      <c r="G124" s="26">
        <v>1</v>
      </c>
    </row>
    <row r="125" spans="2:7" hidden="1">
      <c r="B125" s="26"/>
      <c r="C125" s="26">
        <v>1</v>
      </c>
      <c r="D125" s="26"/>
      <c r="E125" s="26">
        <v>2</v>
      </c>
      <c r="F125" s="26"/>
      <c r="G125" s="26">
        <v>1</v>
      </c>
    </row>
    <row r="126" spans="2:7" hidden="1">
      <c r="B126" s="26"/>
      <c r="C126" s="26">
        <v>1</v>
      </c>
      <c r="D126" s="26"/>
      <c r="E126" s="26">
        <v>2</v>
      </c>
      <c r="F126" s="26"/>
      <c r="G126" s="26">
        <v>1</v>
      </c>
    </row>
    <row r="127" spans="2:7" hidden="1">
      <c r="B127" s="26"/>
      <c r="C127" s="26">
        <v>1</v>
      </c>
      <c r="D127" s="26"/>
      <c r="E127" s="26">
        <v>2</v>
      </c>
      <c r="F127" s="26"/>
      <c r="G127" s="26">
        <v>1</v>
      </c>
    </row>
    <row r="128" spans="2:7" hidden="1">
      <c r="B128" s="53"/>
      <c r="C128" s="53">
        <v>1</v>
      </c>
      <c r="D128" s="53"/>
      <c r="E128" s="53">
        <v>2</v>
      </c>
      <c r="F128" s="53"/>
      <c r="G128" s="53">
        <v>1</v>
      </c>
    </row>
    <row r="129" spans="2:32" hidden="1">
      <c r="B129" s="53"/>
      <c r="C129" s="53">
        <v>1</v>
      </c>
      <c r="D129" s="53"/>
      <c r="E129" s="53">
        <v>2</v>
      </c>
      <c r="F129" s="53"/>
      <c r="G129" s="53">
        <v>1</v>
      </c>
    </row>
    <row r="130" spans="2:32">
      <c r="B130" s="53">
        <v>0</v>
      </c>
      <c r="C130" s="53">
        <v>13</v>
      </c>
      <c r="D130" s="53">
        <v>13</v>
      </c>
      <c r="E130" s="121">
        <v>0</v>
      </c>
      <c r="F130" s="53">
        <v>0</v>
      </c>
      <c r="G130" s="53">
        <v>13</v>
      </c>
    </row>
    <row r="131" spans="2:32" ht="60" customHeight="1">
      <c r="U131" s="207" t="s">
        <v>48</v>
      </c>
      <c r="V131" s="207"/>
      <c r="W131" s="207"/>
      <c r="X131" s="207"/>
      <c r="Y131" s="207" t="s">
        <v>49</v>
      </c>
      <c r="Z131" s="207"/>
      <c r="AA131" s="207"/>
      <c r="AB131" s="207"/>
      <c r="AC131" s="207"/>
      <c r="AD131" s="207"/>
      <c r="AE131" s="207" t="s">
        <v>62</v>
      </c>
      <c r="AF131" s="207"/>
    </row>
    <row r="132" spans="2:32">
      <c r="U132" s="26" t="s">
        <v>152</v>
      </c>
      <c r="V132" s="109" t="s">
        <v>151</v>
      </c>
      <c r="W132" s="26" t="s">
        <v>154</v>
      </c>
      <c r="X132" s="26" t="s">
        <v>151</v>
      </c>
      <c r="Y132" s="26" t="s">
        <v>52</v>
      </c>
      <c r="Z132" s="26" t="s">
        <v>151</v>
      </c>
      <c r="AA132" s="26" t="s">
        <v>53</v>
      </c>
      <c r="AB132" s="122" t="s">
        <v>151</v>
      </c>
      <c r="AC132" s="26" t="s">
        <v>54</v>
      </c>
      <c r="AD132" s="122" t="s">
        <v>151</v>
      </c>
      <c r="AE132" s="26" t="s">
        <v>63</v>
      </c>
      <c r="AF132" s="122" t="s">
        <v>151</v>
      </c>
    </row>
    <row r="133" spans="2:32">
      <c r="U133" s="53">
        <v>13</v>
      </c>
      <c r="V133" s="110">
        <v>1</v>
      </c>
      <c r="W133" s="53">
        <v>0</v>
      </c>
      <c r="X133" s="122">
        <v>0</v>
      </c>
      <c r="Y133" s="53">
        <v>13</v>
      </c>
      <c r="Z133" s="110">
        <v>1</v>
      </c>
      <c r="AA133" s="109">
        <v>0</v>
      </c>
      <c r="AB133" s="109">
        <v>0</v>
      </c>
      <c r="AC133" s="109">
        <v>0</v>
      </c>
      <c r="AD133" s="109">
        <v>0</v>
      </c>
      <c r="AE133" s="109">
        <v>13</v>
      </c>
      <c r="AF133" s="110">
        <v>1</v>
      </c>
    </row>
  </sheetData>
  <mergeCells count="56">
    <mergeCell ref="B117:C117"/>
    <mergeCell ref="D117:F117"/>
    <mergeCell ref="C32:C33"/>
    <mergeCell ref="C34:C35"/>
    <mergeCell ref="C20:C21"/>
    <mergeCell ref="C22:C23"/>
    <mergeCell ref="C24:C25"/>
    <mergeCell ref="B34:B35"/>
    <mergeCell ref="B36:B37"/>
    <mergeCell ref="B38:B39"/>
    <mergeCell ref="B22:B23"/>
    <mergeCell ref="B24:B25"/>
    <mergeCell ref="B26:B27"/>
    <mergeCell ref="B40:B41"/>
    <mergeCell ref="B42:B43"/>
    <mergeCell ref="B63:B64"/>
    <mergeCell ref="C8:C9"/>
    <mergeCell ref="D4:D5"/>
    <mergeCell ref="C28:C29"/>
    <mergeCell ref="C30:C31"/>
    <mergeCell ref="C26:C27"/>
    <mergeCell ref="E4:F4"/>
    <mergeCell ref="G4:H4"/>
    <mergeCell ref="AE131:AF131"/>
    <mergeCell ref="Y131:AD131"/>
    <mergeCell ref="U131:X131"/>
    <mergeCell ref="I4:J4"/>
    <mergeCell ref="K4:K5"/>
    <mergeCell ref="F63:F64"/>
    <mergeCell ref="B10:B11"/>
    <mergeCell ref="B12:B13"/>
    <mergeCell ref="B14:B15"/>
    <mergeCell ref="A1:D1"/>
    <mergeCell ref="B20:B21"/>
    <mergeCell ref="B16:B17"/>
    <mergeCell ref="B18:B19"/>
    <mergeCell ref="C16:C17"/>
    <mergeCell ref="C18:C19"/>
    <mergeCell ref="C10:C11"/>
    <mergeCell ref="C4:C5"/>
    <mergeCell ref="C12:C13"/>
    <mergeCell ref="C14:C15"/>
    <mergeCell ref="B6:B7"/>
    <mergeCell ref="B8:B9"/>
    <mergeCell ref="C6:C7"/>
    <mergeCell ref="B28:B29"/>
    <mergeCell ref="B30:B31"/>
    <mergeCell ref="B32:B33"/>
    <mergeCell ref="C63:D63"/>
    <mergeCell ref="E63:E64"/>
    <mergeCell ref="B44:B45"/>
    <mergeCell ref="C36:C37"/>
    <mergeCell ref="C38:C39"/>
    <mergeCell ref="C40:C41"/>
    <mergeCell ref="C42:C43"/>
    <mergeCell ref="C44:C45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Seleccion piezas</vt:lpstr>
      <vt:lpstr>Protocolo restauración</vt:lpstr>
      <vt:lpstr>Caracteristicas anatomicas</vt:lpstr>
      <vt:lpstr>Caracteristicas morfometricas</vt:lpstr>
      <vt:lpstr>Long. tibial</vt:lpstr>
      <vt:lpstr>Graficas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Estefania Montoya</dc:creator>
  <cp:lastModifiedBy>LENOVO</cp:lastModifiedBy>
  <dcterms:created xsi:type="dcterms:W3CDTF">2018-01-15T01:59:31Z</dcterms:created>
  <dcterms:modified xsi:type="dcterms:W3CDTF">2021-06-24T20:01:01Z</dcterms:modified>
</cp:coreProperties>
</file>